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anet\Dropbox\Janet\Janet\Oddington\Finance\2025.26\"/>
    </mc:Choice>
  </mc:AlternateContent>
  <xr:revisionPtr revIDLastSave="0" documentId="13_ncr:1_{8EDA946A-AB56-4F38-8BB2-CDDE7AFD1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5" i="1" l="1"/>
  <c r="E65" i="1"/>
  <c r="F65" i="1"/>
  <c r="G65" i="1"/>
  <c r="H65" i="1"/>
  <c r="I65" i="1"/>
  <c r="J65" i="1"/>
  <c r="K65" i="1"/>
  <c r="M65" i="1"/>
  <c r="O65" i="1"/>
  <c r="P65" i="1"/>
  <c r="Q8" i="1"/>
  <c r="Q59" i="1"/>
  <c r="Q60" i="1"/>
  <c r="Q61" i="1"/>
  <c r="Q62" i="1"/>
  <c r="Q57" i="1"/>
  <c r="Q54" i="1"/>
  <c r="Q53" i="1"/>
  <c r="Q52" i="1"/>
  <c r="Q47" i="1"/>
  <c r="Q48" i="1"/>
  <c r="Q46" i="1"/>
  <c r="Q45" i="1"/>
  <c r="F18" i="2"/>
  <c r="Q42" i="1"/>
  <c r="Q39" i="1"/>
  <c r="Q31" i="1"/>
  <c r="Q29" i="1"/>
  <c r="Q21" i="1"/>
  <c r="Q22" i="1"/>
  <c r="Q23" i="1"/>
  <c r="Q24" i="1"/>
  <c r="Q11" i="1"/>
  <c r="Q17" i="1"/>
  <c r="Q12" i="1"/>
  <c r="Q7" i="1"/>
  <c r="Q10" i="1"/>
  <c r="Q9" i="1"/>
  <c r="Q16" i="1"/>
  <c r="Q13" i="1"/>
  <c r="Q14" i="1"/>
  <c r="Q15" i="1"/>
  <c r="Q65" i="1" l="1"/>
</calcChain>
</file>

<file path=xl/sharedStrings.xml><?xml version="1.0" encoding="utf-8"?>
<sst xmlns="http://schemas.openxmlformats.org/spreadsheetml/2006/main" count="104" uniqueCount="64">
  <si>
    <t>Date</t>
  </si>
  <si>
    <t xml:space="preserve">Cq </t>
  </si>
  <si>
    <t>Contracts</t>
  </si>
  <si>
    <t>Grants</t>
  </si>
  <si>
    <t>Insurance</t>
  </si>
  <si>
    <t>Wages</t>
  </si>
  <si>
    <t>VAT</t>
  </si>
  <si>
    <t>Total</t>
  </si>
  <si>
    <t>Infastructure</t>
  </si>
  <si>
    <t>Audit</t>
  </si>
  <si>
    <t>Subs/web</t>
  </si>
  <si>
    <t>CDC precept</t>
  </si>
  <si>
    <t>s137</t>
  </si>
  <si>
    <t>Reciepts</t>
  </si>
  <si>
    <t>ROSPA</t>
  </si>
  <si>
    <t>Maintenance</t>
  </si>
  <si>
    <t>Selkirk Audit</t>
  </si>
  <si>
    <t>GAPTC</t>
  </si>
  <si>
    <t>Penfold</t>
  </si>
  <si>
    <t>JE web site</t>
  </si>
  <si>
    <t>Community First</t>
  </si>
  <si>
    <t>Autela</t>
  </si>
  <si>
    <t>JE wages</t>
  </si>
  <si>
    <t>HMRC</t>
  </si>
  <si>
    <t>Unprsented</t>
  </si>
  <si>
    <t xml:space="preserve">JE website </t>
  </si>
  <si>
    <t>Newman</t>
  </si>
  <si>
    <t>Oddington Payments 2025/26</t>
  </si>
  <si>
    <t>Misc</t>
  </si>
  <si>
    <t>JE signs</t>
  </si>
  <si>
    <t>Bank charge</t>
  </si>
  <si>
    <t>Gaptc repayment cheque 270</t>
  </si>
  <si>
    <t>Penfold x3</t>
  </si>
  <si>
    <t>JE website x2</t>
  </si>
  <si>
    <t>J Munns</t>
  </si>
  <si>
    <t>OPPC</t>
  </si>
  <si>
    <t>dd</t>
  </si>
  <si>
    <t xml:space="preserve">Penfold x3 </t>
  </si>
  <si>
    <t>Cancelled</t>
  </si>
  <si>
    <t>Rep</t>
  </si>
  <si>
    <t>Wayleave</t>
  </si>
  <si>
    <t>JE Open spaces</t>
  </si>
  <si>
    <t>JE Wages</t>
  </si>
  <si>
    <t>Bank charges</t>
  </si>
  <si>
    <t>Mark Penfold</t>
  </si>
  <si>
    <t>JE wages x 2</t>
  </si>
  <si>
    <t>JE website</t>
  </si>
  <si>
    <t>RBL</t>
  </si>
  <si>
    <t>cancel</t>
  </si>
  <si>
    <t>Newmans</t>
  </si>
  <si>
    <t>JE wages x2</t>
  </si>
  <si>
    <t>C Heartbeat</t>
  </si>
  <si>
    <t>JE website x3</t>
  </si>
  <si>
    <t>JE Wages x 2</t>
  </si>
  <si>
    <t>HMRC x3</t>
  </si>
  <si>
    <t>Chipping Norton Theatre</t>
  </si>
  <si>
    <t>Parish Online</t>
  </si>
  <si>
    <t>GALC</t>
  </si>
  <si>
    <t>JE expenses</t>
  </si>
  <si>
    <t>Btn Mtings</t>
  </si>
  <si>
    <t>Bank  charges</t>
  </si>
  <si>
    <t>CIL</t>
  </si>
  <si>
    <t>Oddington Parish Council 2025/26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</si>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</sst>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.00"/>
    <numFmt numFmtId="165" formatCode="_-&quot;£&quot;* #,##0_-;\-&quot;£&quot;* #,##0_-;_-&quot;£&quot;* &quot;-&quot;??_-;_-@_-"/>
    <numFmt numFmtId="166" formatCode="_-[$£-809]* #,##0.00_-;\-[$£-809]* #,##0.00_-;_-[$£-809]* &quot;-&quot;??_-;_-@_-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1"/>
      <name val="Arial"/>
      <family val="2"/>
    </font>
    <font>
      <sz val="10"/>
      <color rgb="FF111111"/>
      <name val="Source Sans Pro"/>
      <family val="2"/>
    </font>
    <font>
      <b/>
      <sz val="9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9">
    <xf numFmtId="0" fontId="0" fillId="0" borderId="0" xfId="0"/>
    <xf numFmtId="0" fontId="1" fillId="0" borderId="0" xfId="0" applyFont="1"/>
    <xf numFmtId="16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44" fontId="0" fillId="0" borderId="0" xfId="1" applyFont="1"/>
    <xf numFmtId="0" fontId="7" fillId="0" borderId="0" xfId="0" applyFont="1"/>
    <xf numFmtId="0" fontId="7" fillId="0" borderId="1" xfId="0" applyFont="1" applyBorder="1"/>
    <xf numFmtId="44" fontId="7" fillId="0" borderId="1" xfId="1" applyFont="1" applyBorder="1"/>
    <xf numFmtId="0" fontId="0" fillId="0" borderId="1" xfId="0" applyBorder="1"/>
    <xf numFmtId="0" fontId="7" fillId="2" borderId="1" xfId="0" applyFont="1" applyFill="1" applyBorder="1"/>
    <xf numFmtId="14" fontId="7" fillId="2" borderId="1" xfId="0" applyNumberFormat="1" applyFont="1" applyFill="1" applyBorder="1"/>
    <xf numFmtId="44" fontId="7" fillId="2" borderId="1" xfId="1" applyFont="1" applyFill="1" applyBorder="1"/>
    <xf numFmtId="16" fontId="7" fillId="0" borderId="0" xfId="0" applyNumberFormat="1" applyFont="1"/>
    <xf numFmtId="0" fontId="0" fillId="2" borderId="0" xfId="0" applyFill="1"/>
    <xf numFmtId="0" fontId="7" fillId="2" borderId="0" xfId="0" applyFont="1" applyFill="1"/>
    <xf numFmtId="44" fontId="7" fillId="0" borderId="0" xfId="1" applyFont="1" applyBorder="1"/>
    <xf numFmtId="44" fontId="7" fillId="0" borderId="0" xfId="1" applyFont="1" applyFill="1" applyBorder="1"/>
    <xf numFmtId="44" fontId="0" fillId="0" borderId="0" xfId="0" applyNumberFormat="1"/>
    <xf numFmtId="44" fontId="7" fillId="2" borderId="0" xfId="1" applyFont="1" applyFill="1" applyBorder="1"/>
    <xf numFmtId="0" fontId="11" fillId="2" borderId="1" xfId="0" applyFont="1" applyFill="1" applyBorder="1"/>
    <xf numFmtId="44" fontId="11" fillId="2" borderId="1" xfId="1" applyFont="1" applyFill="1" applyBorder="1"/>
    <xf numFmtId="1" fontId="7" fillId="2" borderId="1" xfId="1" applyNumberFormat="1" applyFont="1" applyFill="1" applyBorder="1"/>
    <xf numFmtId="44" fontId="7" fillId="0" borderId="1" xfId="1" applyFont="1" applyFill="1" applyBorder="1"/>
    <xf numFmtId="14" fontId="7" fillId="0" borderId="1" xfId="0" applyNumberFormat="1" applyFont="1" applyBorder="1"/>
    <xf numFmtId="0" fontId="7" fillId="2" borderId="2" xfId="0" applyFont="1" applyFill="1" applyBorder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5" fillId="0" borderId="0" xfId="0" applyNumberFormat="1" applyFont="1"/>
    <xf numFmtId="44" fontId="10" fillId="0" borderId="0" xfId="1" applyFont="1" applyBorder="1"/>
    <xf numFmtId="44" fontId="4" fillId="0" borderId="0" xfId="1" applyFont="1" applyBorder="1"/>
    <xf numFmtId="44" fontId="0" fillId="0" borderId="0" xfId="1" applyFont="1" applyBorder="1"/>
    <xf numFmtId="44" fontId="3" fillId="0" borderId="0" xfId="1" applyFont="1" applyBorder="1"/>
    <xf numFmtId="44" fontId="6" fillId="0" borderId="0" xfId="1" applyFont="1" applyBorder="1"/>
    <xf numFmtId="164" fontId="0" fillId="2" borderId="0" xfId="0" applyNumberFormat="1" applyFill="1"/>
    <xf numFmtId="44" fontId="11" fillId="2" borderId="2" xfId="1" applyFont="1" applyFill="1" applyBorder="1"/>
    <xf numFmtId="44" fontId="11" fillId="0" borderId="1" xfId="1" applyFont="1" applyFill="1" applyBorder="1"/>
    <xf numFmtId="0" fontId="14" fillId="0" borderId="0" xfId="0" applyFont="1"/>
    <xf numFmtId="0" fontId="15" fillId="0" borderId="1" xfId="0" applyFont="1" applyBorder="1"/>
    <xf numFmtId="0" fontId="14" fillId="0" borderId="1" xfId="0" applyFont="1" applyBorder="1"/>
    <xf numFmtId="0" fontId="14" fillId="2" borderId="1" xfId="0" applyFont="1" applyFill="1" applyBorder="1"/>
    <xf numFmtId="14" fontId="14" fillId="0" borderId="1" xfId="0" applyNumberFormat="1" applyFont="1" applyBorder="1"/>
    <xf numFmtId="14" fontId="14" fillId="2" borderId="1" xfId="1" applyNumberFormat="1" applyFont="1" applyFill="1" applyBorder="1"/>
    <xf numFmtId="44" fontId="16" fillId="0" borderId="1" xfId="1" applyFont="1" applyBorder="1"/>
    <xf numFmtId="44" fontId="14" fillId="0" borderId="1" xfId="1" applyFont="1" applyBorder="1"/>
    <xf numFmtId="14" fontId="14" fillId="2" borderId="1" xfId="0" applyNumberFormat="1" applyFont="1" applyFill="1" applyBorder="1"/>
    <xf numFmtId="0" fontId="14" fillId="2" borderId="3" xfId="0" applyFont="1" applyFill="1" applyBorder="1"/>
    <xf numFmtId="44" fontId="16" fillId="2" borderId="1" xfId="1" applyFont="1" applyFill="1" applyBorder="1"/>
    <xf numFmtId="164" fontId="14" fillId="2" borderId="1" xfId="0" applyNumberFormat="1" applyFont="1" applyFill="1" applyBorder="1"/>
    <xf numFmtId="0" fontId="18" fillId="0" borderId="1" xfId="0" applyFont="1" applyBorder="1"/>
    <xf numFmtId="0" fontId="8" fillId="2" borderId="1" xfId="0" applyFont="1" applyFill="1" applyBorder="1"/>
    <xf numFmtId="44" fontId="8" fillId="0" borderId="1" xfId="1" applyFont="1" applyBorder="1"/>
    <xf numFmtId="0" fontId="8" fillId="0" borderId="1" xfId="0" applyFont="1" applyBorder="1"/>
    <xf numFmtId="0" fontId="14" fillId="0" borderId="3" xfId="0" applyFont="1" applyBorder="1"/>
    <xf numFmtId="16" fontId="14" fillId="0" borderId="3" xfId="0" applyNumberFormat="1" applyFont="1" applyBorder="1"/>
    <xf numFmtId="164" fontId="14" fillId="0" borderId="3" xfId="0" applyNumberFormat="1" applyFont="1" applyBorder="1"/>
    <xf numFmtId="44" fontId="7" fillId="2" borderId="4" xfId="1" applyFont="1" applyFill="1" applyBorder="1"/>
    <xf numFmtId="44" fontId="0" fillId="2" borderId="0" xfId="0" applyNumberFormat="1" applyFill="1"/>
    <xf numFmtId="0" fontId="11" fillId="0" borderId="1" xfId="0" applyFont="1" applyBorder="1"/>
    <xf numFmtId="44" fontId="14" fillId="2" borderId="1" xfId="1" applyFont="1" applyFill="1" applyBorder="1"/>
    <xf numFmtId="44" fontId="17" fillId="0" borderId="1" xfId="1" applyFont="1" applyBorder="1"/>
    <xf numFmtId="13" fontId="7" fillId="0" borderId="0" xfId="1" applyNumberFormat="1" applyFont="1" applyBorder="1"/>
    <xf numFmtId="0" fontId="7" fillId="0" borderId="1" xfId="0" applyFont="1" applyBorder="1" applyAlignment="1">
      <alignment wrapText="1"/>
    </xf>
    <xf numFmtId="44" fontId="7" fillId="0" borderId="5" xfId="0" applyNumberFormat="1" applyFont="1" applyBorder="1"/>
    <xf numFmtId="44" fontId="8" fillId="0" borderId="5" xfId="0" applyNumberFormat="1" applyFont="1" applyBorder="1"/>
    <xf numFmtId="44" fontId="8" fillId="0" borderId="5" xfId="1" applyFont="1" applyBorder="1"/>
    <xf numFmtId="44" fontId="8" fillId="2" borderId="5" xfId="0" applyNumberFormat="1" applyFont="1" applyFill="1" applyBorder="1"/>
    <xf numFmtId="44" fontId="8" fillId="2" borderId="5" xfId="1" applyFont="1" applyFill="1" applyBorder="1"/>
    <xf numFmtId="44" fontId="12" fillId="2" borderId="5" xfId="1" applyFont="1" applyFill="1" applyBorder="1"/>
    <xf numFmtId="0" fontId="8" fillId="0" borderId="5" xfId="0" applyFont="1" applyBorder="1"/>
    <xf numFmtId="44" fontId="10" fillId="0" borderId="1" xfId="1" applyFont="1" applyFill="1" applyBorder="1"/>
    <xf numFmtId="44" fontId="13" fillId="0" borderId="1" xfId="1" applyFont="1" applyFill="1" applyBorder="1"/>
    <xf numFmtId="6" fontId="7" fillId="0" borderId="1" xfId="0" applyNumberFormat="1" applyFont="1" applyBorder="1"/>
    <xf numFmtId="44" fontId="19" fillId="2" borderId="1" xfId="1" applyFont="1" applyFill="1" applyBorder="1"/>
    <xf numFmtId="164" fontId="15" fillId="0" borderId="1" xfId="0" applyNumberFormat="1" applyFont="1" applyBorder="1"/>
    <xf numFmtId="0" fontId="0" fillId="2" borderId="1" xfId="0" applyFill="1" applyBorder="1"/>
    <xf numFmtId="164" fontId="0" fillId="2" borderId="1" xfId="0" applyNumberFormat="1" applyFill="1" applyBorder="1"/>
    <xf numFmtId="14" fontId="7" fillId="0" borderId="1" xfId="0" applyNumberFormat="1" applyFont="1" applyBorder="1" applyAlignment="1">
      <alignment horizontal="right"/>
    </xf>
    <xf numFmtId="0" fontId="20" fillId="0" borderId="0" xfId="0" applyFont="1"/>
    <xf numFmtId="0" fontId="20" fillId="0" borderId="7" xfId="0" applyFont="1" applyBorder="1"/>
    <xf numFmtId="14" fontId="18" fillId="0" borderId="1" xfId="0" applyNumberFormat="1" applyFont="1" applyBorder="1"/>
    <xf numFmtId="44" fontId="18" fillId="0" borderId="1" xfId="1" applyFont="1" applyFill="1" applyBorder="1"/>
    <xf numFmtId="44" fontId="21" fillId="0" borderId="1" xfId="1" applyFont="1" applyFill="1" applyBorder="1"/>
    <xf numFmtId="44" fontId="22" fillId="2" borderId="1" xfId="1" applyFont="1" applyFill="1" applyBorder="1"/>
    <xf numFmtId="0" fontId="7" fillId="0" borderId="6" xfId="0" applyFont="1" applyBorder="1"/>
    <xf numFmtId="44" fontId="11" fillId="0" borderId="6" xfId="1" applyFont="1" applyFill="1" applyBorder="1"/>
    <xf numFmtId="44" fontId="8" fillId="0" borderId="8" xfId="1" applyFont="1" applyBorder="1"/>
    <xf numFmtId="44" fontId="24" fillId="2" borderId="1" xfId="1" applyFont="1" applyFill="1" applyBorder="1"/>
    <xf numFmtId="44" fontId="25" fillId="2" borderId="1" xfId="1" applyFont="1" applyFill="1" applyBorder="1"/>
    <xf numFmtId="44" fontId="7" fillId="0" borderId="5" xfId="1" applyFont="1" applyFill="1" applyBorder="1"/>
    <xf numFmtId="44" fontId="25" fillId="2" borderId="2" xfId="1" applyFont="1" applyFill="1" applyBorder="1"/>
    <xf numFmtId="166" fontId="7" fillId="0" borderId="1" xfId="0" applyNumberFormat="1" applyFont="1" applyBorder="1"/>
    <xf numFmtId="44" fontId="24" fillId="2" borderId="5" xfId="1" applyFont="1" applyFill="1" applyBorder="1"/>
    <xf numFmtId="14" fontId="11" fillId="0" borderId="1" xfId="0" applyNumberFormat="1" applyFont="1" applyBorder="1"/>
    <xf numFmtId="166" fontId="11" fillId="0" borderId="6" xfId="1" applyNumberFormat="1" applyFont="1" applyFill="1" applyBorder="1"/>
    <xf numFmtId="166" fontId="7" fillId="0" borderId="0" xfId="0" applyNumberFormat="1" applyFont="1"/>
    <xf numFmtId="166" fontId="11" fillId="0" borderId="1" xfId="1" applyNumberFormat="1" applyFont="1" applyFill="1" applyBorder="1"/>
    <xf numFmtId="44" fontId="26" fillId="0" borderId="6" xfId="1" applyFont="1" applyFill="1" applyBorder="1"/>
    <xf numFmtId="44" fontId="26" fillId="0" borderId="1" xfId="1" applyFont="1" applyFill="1" applyBorder="1"/>
    <xf numFmtId="44" fontId="26" fillId="2" borderId="1" xfId="1" applyFont="1" applyFill="1" applyBorder="1"/>
    <xf numFmtId="44" fontId="19" fillId="0" borderId="1" xfId="1" applyFont="1" applyFill="1" applyBorder="1"/>
    <xf numFmtId="44" fontId="19" fillId="0" borderId="1" xfId="1" applyFont="1" applyBorder="1"/>
    <xf numFmtId="44" fontId="8" fillId="2" borderId="1" xfId="1" applyFont="1" applyFill="1" applyBorder="1"/>
    <xf numFmtId="44" fontId="7" fillId="0" borderId="1" xfId="0" applyNumberFormat="1" applyFont="1" applyBorder="1" applyAlignment="1">
      <alignment wrapText="1"/>
    </xf>
    <xf numFmtId="44" fontId="18" fillId="0" borderId="1" xfId="1" applyFont="1" applyBorder="1"/>
    <xf numFmtId="44" fontId="27" fillId="2" borderId="1" xfId="1" applyFont="1" applyFill="1" applyBorder="1"/>
    <xf numFmtId="1" fontId="7" fillId="0" borderId="1" xfId="1" applyNumberFormat="1" applyFont="1" applyBorder="1"/>
    <xf numFmtId="0" fontId="7" fillId="0" borderId="5" xfId="0" applyFont="1" applyBorder="1"/>
    <xf numFmtId="0" fontId="7" fillId="2" borderId="1" xfId="1" applyNumberFormat="1" applyFont="1" applyFill="1" applyBorder="1"/>
    <xf numFmtId="44" fontId="7" fillId="0" borderId="0" xfId="1" applyFont="1"/>
    <xf numFmtId="44" fontId="27" fillId="2" borderId="5" xfId="1" applyFont="1" applyFill="1" applyBorder="1"/>
    <xf numFmtId="44" fontId="18" fillId="2" borderId="1" xfId="1" applyFont="1" applyFill="1" applyBorder="1"/>
    <xf numFmtId="14" fontId="0" fillId="0" borderId="0" xfId="0" applyNumberFormat="1"/>
    <xf numFmtId="166" fontId="14" fillId="0" borderId="1" xfId="1" applyNumberFormat="1" applyFont="1" applyBorder="1"/>
    <xf numFmtId="0" fontId="13" fillId="0" borderId="1" xfId="0" applyFont="1" applyBorder="1"/>
    <xf numFmtId="44" fontId="28" fillId="2" borderId="1" xfId="1" applyFont="1" applyFill="1" applyBorder="1"/>
    <xf numFmtId="0" fontId="7" fillId="2" borderId="6" xfId="0" applyFont="1" applyFill="1" applyBorder="1"/>
    <xf numFmtId="15" fontId="7" fillId="2" borderId="1" xfId="0" applyNumberFormat="1" applyFont="1" applyFill="1" applyBorder="1"/>
    <xf numFmtId="0" fontId="18" fillId="2" borderId="1" xfId="0" applyFont="1" applyFill="1" applyBorder="1"/>
    <xf numFmtId="44" fontId="8" fillId="0" borderId="1" xfId="0" applyNumberFormat="1" applyFont="1" applyBorder="1"/>
    <xf numFmtId="0" fontId="10" fillId="0" borderId="0" xfId="0" applyFont="1"/>
    <xf numFmtId="14" fontId="7" fillId="0" borderId="0" xfId="0" applyNumberFormat="1" applyFont="1"/>
    <xf numFmtId="44" fontId="10" fillId="0" borderId="0" xfId="1" applyFont="1" applyFill="1" applyBorder="1"/>
    <xf numFmtId="44" fontId="23" fillId="2" borderId="0" xfId="1" applyFont="1" applyFill="1" applyBorder="1"/>
    <xf numFmtId="44" fontId="8" fillId="0" borderId="0" xfId="0" applyNumberFormat="1" applyFont="1"/>
    <xf numFmtId="14" fontId="7" fillId="2" borderId="0" xfId="0" applyNumberFormat="1" applyFont="1" applyFill="1"/>
    <xf numFmtId="165" fontId="11" fillId="2" borderId="0" xfId="1" applyNumberFormat="1" applyFont="1" applyFill="1" applyBorder="1"/>
    <xf numFmtId="44" fontId="11" fillId="2" borderId="0" xfId="1" applyFont="1" applyFill="1" applyBorder="1"/>
    <xf numFmtId="44" fontId="16" fillId="2" borderId="0" xfId="1" applyFont="1" applyFill="1" applyBorder="1"/>
    <xf numFmtId="0" fontId="9" fillId="0" borderId="0" xfId="0" applyFont="1"/>
    <xf numFmtId="0" fontId="8" fillId="0" borderId="0" xfId="0" applyFont="1"/>
    <xf numFmtId="44" fontId="13" fillId="2" borderId="0" xfId="1" applyFont="1" applyFill="1" applyBorder="1"/>
    <xf numFmtId="1" fontId="7" fillId="2" borderId="0" xfId="0" applyNumberFormat="1" applyFont="1" applyFill="1" applyAlignment="1">
      <alignment horizontal="right"/>
    </xf>
    <xf numFmtId="44" fontId="11" fillId="0" borderId="0" xfId="1" applyFont="1" applyFill="1" applyBorder="1"/>
    <xf numFmtId="44" fontId="16" fillId="0" borderId="0" xfId="1" applyFont="1" applyFill="1" applyBorder="1"/>
    <xf numFmtId="44" fontId="13" fillId="0" borderId="0" xfId="1" applyFont="1" applyFill="1" applyBorder="1"/>
    <xf numFmtId="44" fontId="14" fillId="0" borderId="0" xfId="1" applyFont="1" applyFill="1" applyBorder="1"/>
    <xf numFmtId="44" fontId="8" fillId="0" borderId="0" xfId="1" applyFont="1" applyBorder="1"/>
    <xf numFmtId="44" fontId="11" fillId="0" borderId="0" xfId="1" applyFont="1" applyBorder="1"/>
    <xf numFmtId="44" fontId="14" fillId="0" borderId="0" xfId="1" applyFont="1" applyBorder="1"/>
    <xf numFmtId="0" fontId="8" fillId="2" borderId="0" xfId="0" applyFont="1" applyFill="1"/>
    <xf numFmtId="0" fontId="15" fillId="0" borderId="0" xfId="0" applyFont="1"/>
    <xf numFmtId="14" fontId="15" fillId="0" borderId="0" xfId="0" applyNumberFormat="1" applyFont="1"/>
    <xf numFmtId="44" fontId="15" fillId="0" borderId="0" xfId="1" applyFont="1" applyBorder="1"/>
    <xf numFmtId="44" fontId="17" fillId="0" borderId="0" xfId="1" applyFont="1" applyBorder="1"/>
    <xf numFmtId="6" fontId="7" fillId="0" borderId="0" xfId="1" applyNumberFormat="1" applyFont="1" applyBorder="1"/>
    <xf numFmtId="44" fontId="10" fillId="0" borderId="0" xfId="0" applyNumberFormat="1" applyFont="1"/>
    <xf numFmtId="16" fontId="10" fillId="0" borderId="0" xfId="0" applyNumberFormat="1" applyFont="1"/>
    <xf numFmtId="44" fontId="1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0"/>
  <sheetViews>
    <sheetView tabSelected="1" workbookViewId="0">
      <selection activeCell="M3" sqref="M3:M65"/>
    </sheetView>
  </sheetViews>
  <sheetFormatPr defaultRowHeight="14.4" x14ac:dyDescent="0.3"/>
  <cols>
    <col min="1" max="1" width="12.77734375" customWidth="1"/>
    <col min="2" max="2" width="11.21875" customWidth="1"/>
    <col min="3" max="3" width="4.44140625" customWidth="1"/>
    <col min="4" max="4" width="11.5546875" customWidth="1"/>
    <col min="5" max="5" width="7.5546875" customWidth="1"/>
    <col min="6" max="6" width="9.21875" customWidth="1"/>
    <col min="7" max="7" width="9.77734375" bestFit="1" customWidth="1"/>
    <col min="8" max="8" width="7" bestFit="1" customWidth="1"/>
    <col min="9" max="9" width="6.21875" bestFit="1" customWidth="1"/>
    <col min="10" max="10" width="7.44140625" bestFit="1" customWidth="1"/>
    <col min="11" max="11" width="9.33203125" customWidth="1"/>
    <col min="12" max="12" width="9.6640625" bestFit="1" customWidth="1"/>
    <col min="13" max="14" width="10.88671875" customWidth="1"/>
    <col min="15" max="15" width="7.33203125" bestFit="1" customWidth="1"/>
    <col min="16" max="16" width="7.88671875" bestFit="1" customWidth="1"/>
    <col min="17" max="17" width="11.44140625" bestFit="1" customWidth="1"/>
    <col min="18" max="18" width="9.109375" bestFit="1" customWidth="1"/>
    <col min="19" max="19" width="24.109375" bestFit="1" customWidth="1"/>
  </cols>
  <sheetData>
    <row r="1" spans="1:19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3">
      <c r="A2" s="6"/>
      <c r="B2" s="6" t="s">
        <v>0</v>
      </c>
      <c r="C2" s="6"/>
      <c r="D2" s="6" t="s">
        <v>1</v>
      </c>
      <c r="E2" s="6" t="s">
        <v>9</v>
      </c>
      <c r="F2" s="6" t="s">
        <v>2</v>
      </c>
      <c r="G2" s="6" t="s">
        <v>15</v>
      </c>
      <c r="H2" s="6" t="s">
        <v>3</v>
      </c>
      <c r="I2" s="6" t="s">
        <v>12</v>
      </c>
      <c r="J2" s="6" t="s">
        <v>4</v>
      </c>
      <c r="K2" s="6" t="s">
        <v>10</v>
      </c>
      <c r="L2" s="6" t="s">
        <v>8</v>
      </c>
      <c r="M2" s="6" t="s">
        <v>5</v>
      </c>
      <c r="N2" s="6"/>
      <c r="O2" s="6" t="s">
        <v>28</v>
      </c>
      <c r="P2" s="6" t="s">
        <v>6</v>
      </c>
      <c r="Q2" s="6" t="s">
        <v>7</v>
      </c>
      <c r="R2" s="6" t="s">
        <v>24</v>
      </c>
      <c r="S2" s="7"/>
    </row>
    <row r="3" spans="1:19" x14ac:dyDescent="0.3">
      <c r="A3" s="10" t="s">
        <v>25</v>
      </c>
      <c r="B3" s="80">
        <v>45743</v>
      </c>
      <c r="C3" s="49"/>
      <c r="D3" s="49">
        <v>264</v>
      </c>
      <c r="E3" s="81"/>
      <c r="F3" s="81"/>
      <c r="G3" s="81"/>
      <c r="H3" s="81"/>
      <c r="I3" s="81"/>
      <c r="J3" s="82"/>
      <c r="K3" s="81">
        <v>16</v>
      </c>
      <c r="L3" s="81"/>
      <c r="M3" s="81"/>
      <c r="N3" s="81"/>
      <c r="O3" s="81"/>
      <c r="P3" s="81">
        <v>3.2</v>
      </c>
      <c r="Q3" s="104">
        <v>19.2</v>
      </c>
      <c r="R3" s="87"/>
      <c r="S3" s="49"/>
    </row>
    <row r="4" spans="1:19" x14ac:dyDescent="0.3">
      <c r="A4" s="10" t="s">
        <v>26</v>
      </c>
      <c r="B4" s="80">
        <v>45743</v>
      </c>
      <c r="C4" s="49"/>
      <c r="D4" s="49" t="s">
        <v>48</v>
      </c>
      <c r="E4" s="81"/>
      <c r="F4" s="81"/>
      <c r="G4" s="81"/>
      <c r="H4" s="81"/>
      <c r="I4" s="81"/>
      <c r="J4" s="82"/>
      <c r="K4" s="81"/>
      <c r="L4" s="81"/>
      <c r="M4" s="81"/>
      <c r="N4" s="81"/>
      <c r="O4" s="81"/>
      <c r="P4" s="81"/>
      <c r="Q4" s="104"/>
      <c r="R4" s="87" t="s">
        <v>38</v>
      </c>
      <c r="S4" s="49"/>
    </row>
    <row r="5" spans="1:19" x14ac:dyDescent="0.3">
      <c r="A5" s="10" t="s">
        <v>22</v>
      </c>
      <c r="B5" s="80">
        <v>45743</v>
      </c>
      <c r="C5" s="49"/>
      <c r="D5" s="49">
        <v>266</v>
      </c>
      <c r="E5" s="81"/>
      <c r="F5" s="81"/>
      <c r="G5" s="81"/>
      <c r="H5" s="81"/>
      <c r="I5" s="81"/>
      <c r="J5" s="82"/>
      <c r="K5" s="81"/>
      <c r="L5" s="81"/>
      <c r="M5" s="81">
        <v>265.7</v>
      </c>
      <c r="N5" s="81"/>
      <c r="O5" s="81"/>
      <c r="P5" s="81"/>
      <c r="Q5" s="104">
        <v>265.7</v>
      </c>
      <c r="R5" s="87"/>
      <c r="S5" s="49"/>
    </row>
    <row r="6" spans="1:19" x14ac:dyDescent="0.3">
      <c r="A6" s="10" t="s">
        <v>30</v>
      </c>
      <c r="B6" s="93">
        <v>45777</v>
      </c>
      <c r="C6" s="49"/>
      <c r="D6" s="58" t="s">
        <v>36</v>
      </c>
      <c r="E6" s="81"/>
      <c r="F6" s="81"/>
      <c r="G6" s="81"/>
      <c r="H6" s="81"/>
      <c r="I6" s="81"/>
      <c r="J6" s="82"/>
      <c r="K6" s="36">
        <v>6</v>
      </c>
      <c r="L6" s="81"/>
      <c r="M6" s="81"/>
      <c r="N6" s="81"/>
      <c r="O6" s="81"/>
      <c r="P6" s="81"/>
      <c r="Q6" s="91">
        <v>6</v>
      </c>
      <c r="R6" s="92"/>
      <c r="S6" s="49"/>
    </row>
    <row r="7" spans="1:19" x14ac:dyDescent="0.3">
      <c r="A7" s="10" t="s">
        <v>16</v>
      </c>
      <c r="B7" s="24">
        <v>45792</v>
      </c>
      <c r="C7" s="10"/>
      <c r="D7" s="10">
        <v>267</v>
      </c>
      <c r="E7" s="21">
        <v>125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88">
        <f>SUM(E7:P7)</f>
        <v>125</v>
      </c>
      <c r="R7" s="89"/>
      <c r="S7" s="7"/>
    </row>
    <row r="8" spans="1:19" x14ac:dyDescent="0.3">
      <c r="A8" s="20" t="s">
        <v>20</v>
      </c>
      <c r="B8" s="24">
        <v>45792</v>
      </c>
      <c r="C8" s="20"/>
      <c r="D8" s="10">
        <v>268</v>
      </c>
      <c r="E8" s="21"/>
      <c r="F8" s="21"/>
      <c r="G8" s="21"/>
      <c r="H8" s="21"/>
      <c r="I8" s="21"/>
      <c r="J8" s="21">
        <v>293.43</v>
      </c>
      <c r="K8" s="21"/>
      <c r="L8" s="21"/>
      <c r="M8" s="21"/>
      <c r="N8" s="21"/>
      <c r="O8" s="21"/>
      <c r="P8" s="21"/>
      <c r="Q8" s="88">
        <f>SUM(J8:P8)</f>
        <v>293.43</v>
      </c>
      <c r="R8" s="63"/>
      <c r="S8" s="7"/>
    </row>
    <row r="9" spans="1:19" x14ac:dyDescent="0.3">
      <c r="A9" s="25" t="s">
        <v>18</v>
      </c>
      <c r="B9" s="24">
        <v>45792</v>
      </c>
      <c r="C9" s="25"/>
      <c r="D9" s="10">
        <v>269</v>
      </c>
      <c r="E9" s="35"/>
      <c r="F9" s="35">
        <v>180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90">
        <f>SUM(E9:P9)</f>
        <v>180</v>
      </c>
      <c r="R9" s="89"/>
      <c r="S9" s="7"/>
    </row>
    <row r="10" spans="1:19" x14ac:dyDescent="0.3">
      <c r="A10" s="10" t="s">
        <v>17</v>
      </c>
      <c r="B10" s="24">
        <v>45792</v>
      </c>
      <c r="C10" s="10"/>
      <c r="D10" s="7">
        <v>270</v>
      </c>
      <c r="E10" s="21"/>
      <c r="F10" s="21"/>
      <c r="G10" s="21"/>
      <c r="H10" s="21"/>
      <c r="I10" s="21"/>
      <c r="J10" s="21"/>
      <c r="K10" s="21">
        <v>112.96</v>
      </c>
      <c r="L10" s="21"/>
      <c r="M10" s="21"/>
      <c r="N10" s="21"/>
      <c r="O10" s="21"/>
      <c r="P10" s="21"/>
      <c r="Q10" s="88">
        <f>SUM(E10:P10)</f>
        <v>112.96</v>
      </c>
      <c r="R10" s="89"/>
      <c r="S10" s="7"/>
    </row>
    <row r="11" spans="1:19" x14ac:dyDescent="0.3">
      <c r="A11" s="10" t="s">
        <v>17</v>
      </c>
      <c r="B11" s="24">
        <v>45792</v>
      </c>
      <c r="C11" s="10"/>
      <c r="D11" s="7">
        <v>271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>
        <v>45</v>
      </c>
      <c r="P11" s="21"/>
      <c r="Q11" s="88">
        <f>SUM(M11:P11)</f>
        <v>45</v>
      </c>
      <c r="R11" s="89"/>
      <c r="S11" s="7"/>
    </row>
    <row r="12" spans="1:19" x14ac:dyDescent="0.3">
      <c r="A12" s="10" t="s">
        <v>14</v>
      </c>
      <c r="B12" s="24">
        <v>45792</v>
      </c>
      <c r="C12" s="10"/>
      <c r="D12" s="10">
        <v>272</v>
      </c>
      <c r="E12" s="21"/>
      <c r="F12" s="21"/>
      <c r="G12" s="21">
        <v>92</v>
      </c>
      <c r="H12" s="21"/>
      <c r="I12" s="21"/>
      <c r="J12" s="21"/>
      <c r="K12" s="21"/>
      <c r="L12" s="21"/>
      <c r="M12" s="21"/>
      <c r="N12" s="21"/>
      <c r="O12" s="21"/>
      <c r="P12" s="21">
        <v>18.399999999999999</v>
      </c>
      <c r="Q12" s="88">
        <f>SUM(E12:P12)</f>
        <v>110.4</v>
      </c>
      <c r="R12" s="89"/>
      <c r="S12" s="7"/>
    </row>
    <row r="13" spans="1:19" x14ac:dyDescent="0.3">
      <c r="A13" s="20" t="s">
        <v>21</v>
      </c>
      <c r="B13" s="24">
        <v>45792</v>
      </c>
      <c r="C13" s="20"/>
      <c r="D13" s="10">
        <v>273</v>
      </c>
      <c r="E13" s="21"/>
      <c r="F13" s="21"/>
      <c r="G13" s="21"/>
      <c r="H13" s="21"/>
      <c r="I13" s="21"/>
      <c r="J13" s="21"/>
      <c r="K13" s="21">
        <v>85.28</v>
      </c>
      <c r="L13" s="21"/>
      <c r="M13" s="21"/>
      <c r="N13" s="21"/>
      <c r="O13" s="21"/>
      <c r="P13" s="21">
        <v>17.05</v>
      </c>
      <c r="Q13" s="88">
        <f>SUM(E13:P13)</f>
        <v>102.33</v>
      </c>
      <c r="R13" s="63"/>
      <c r="S13" s="7"/>
    </row>
    <row r="14" spans="1:19" x14ac:dyDescent="0.3">
      <c r="A14" s="20" t="s">
        <v>22</v>
      </c>
      <c r="B14" s="24">
        <v>45792</v>
      </c>
      <c r="C14" s="20"/>
      <c r="D14" s="7">
        <v>274</v>
      </c>
      <c r="E14" s="21"/>
      <c r="F14" s="21"/>
      <c r="G14" s="21"/>
      <c r="H14" s="21"/>
      <c r="I14" s="21"/>
      <c r="J14" s="21"/>
      <c r="K14" s="21"/>
      <c r="L14" s="21"/>
      <c r="M14" s="21">
        <v>265.75</v>
      </c>
      <c r="N14" s="21"/>
      <c r="O14" s="21"/>
      <c r="P14" s="21"/>
      <c r="Q14" s="88">
        <f>SUM(E14:P14)</f>
        <v>265.75</v>
      </c>
      <c r="R14" s="63"/>
      <c r="S14" s="7"/>
    </row>
    <row r="15" spans="1:19" x14ac:dyDescent="0.3">
      <c r="A15" s="20" t="s">
        <v>23</v>
      </c>
      <c r="B15" s="24">
        <v>45792</v>
      </c>
      <c r="C15" s="10"/>
      <c r="D15" s="10">
        <v>275</v>
      </c>
      <c r="E15" s="21"/>
      <c r="F15" s="21"/>
      <c r="G15" s="21"/>
      <c r="H15" s="21"/>
      <c r="I15" s="21"/>
      <c r="J15" s="21"/>
      <c r="K15" s="21"/>
      <c r="L15" s="21"/>
      <c r="N15" s="21">
        <v>66.400000000000006</v>
      </c>
      <c r="O15" s="21"/>
      <c r="P15" s="21"/>
      <c r="Q15" s="88">
        <f>SUM(E15:P15)</f>
        <v>66.400000000000006</v>
      </c>
      <c r="R15" s="63"/>
      <c r="S15" s="7"/>
    </row>
    <row r="16" spans="1:19" x14ac:dyDescent="0.3">
      <c r="A16" s="20" t="s">
        <v>19</v>
      </c>
      <c r="B16" s="24">
        <v>45792</v>
      </c>
      <c r="C16" s="20"/>
      <c r="D16" s="7">
        <v>276</v>
      </c>
      <c r="E16" s="21"/>
      <c r="F16" s="21"/>
      <c r="G16" s="21"/>
      <c r="H16" s="21"/>
      <c r="I16" s="21"/>
      <c r="J16" s="21"/>
      <c r="K16" s="21">
        <v>16</v>
      </c>
      <c r="L16" s="21"/>
      <c r="M16" s="21"/>
      <c r="N16" s="21"/>
      <c r="O16" s="21"/>
      <c r="P16" s="21">
        <v>3.2</v>
      </c>
      <c r="Q16" s="88">
        <f>SUM(E16:P16)</f>
        <v>19.2</v>
      </c>
      <c r="R16" s="63"/>
      <c r="S16" s="7"/>
    </row>
    <row r="17" spans="1:19" x14ac:dyDescent="0.3">
      <c r="A17" s="20" t="s">
        <v>29</v>
      </c>
      <c r="B17" s="24">
        <v>45792</v>
      </c>
      <c r="C17" s="7"/>
      <c r="D17" s="10">
        <v>276</v>
      </c>
      <c r="E17" s="7"/>
      <c r="F17" s="7"/>
      <c r="G17" s="91">
        <v>38.97</v>
      </c>
      <c r="H17" s="7"/>
      <c r="I17" s="7"/>
      <c r="J17" s="7"/>
      <c r="K17" s="7"/>
      <c r="L17" s="7"/>
      <c r="M17" s="7"/>
      <c r="N17" s="7"/>
      <c r="O17" s="7"/>
      <c r="P17" s="7"/>
      <c r="Q17" s="91">
        <f>SUM(G17:P17)</f>
        <v>38.97</v>
      </c>
      <c r="R17" s="7"/>
      <c r="S17" s="7"/>
    </row>
    <row r="18" spans="1:19" x14ac:dyDescent="0.3">
      <c r="A18" s="20" t="s">
        <v>30</v>
      </c>
      <c r="B18" s="24">
        <v>45808</v>
      </c>
      <c r="C18" s="7"/>
      <c r="D18" s="10" t="s">
        <v>36</v>
      </c>
      <c r="E18" s="7"/>
      <c r="F18" s="7"/>
      <c r="G18" s="91"/>
      <c r="H18" s="7"/>
      <c r="I18" s="7"/>
      <c r="J18" s="7"/>
      <c r="K18" s="91">
        <v>6</v>
      </c>
      <c r="L18" s="7"/>
      <c r="M18" s="7"/>
      <c r="N18" s="7"/>
      <c r="O18" s="7"/>
      <c r="P18" s="7"/>
      <c r="Q18" s="91">
        <v>6</v>
      </c>
      <c r="R18" s="7"/>
      <c r="S18" s="7"/>
    </row>
    <row r="19" spans="1:19" x14ac:dyDescent="0.3">
      <c r="A19" s="10" t="s">
        <v>30</v>
      </c>
      <c r="B19" s="24">
        <v>45838</v>
      </c>
      <c r="C19" s="7"/>
      <c r="D19" s="7" t="s">
        <v>36</v>
      </c>
      <c r="E19" s="7"/>
      <c r="F19" s="7"/>
      <c r="G19" s="7"/>
      <c r="H19" s="7"/>
      <c r="I19" s="7"/>
      <c r="J19" s="7"/>
      <c r="K19" s="91">
        <v>6</v>
      </c>
      <c r="L19" s="7"/>
      <c r="M19" s="7"/>
      <c r="N19" s="7"/>
      <c r="O19" s="7"/>
      <c r="P19" s="7"/>
      <c r="Q19" s="8">
        <v>6</v>
      </c>
      <c r="R19" s="7"/>
      <c r="S19" s="7"/>
    </row>
    <row r="20" spans="1:19" x14ac:dyDescent="0.3">
      <c r="A20" s="10" t="s">
        <v>32</v>
      </c>
      <c r="B20" s="24">
        <v>45841</v>
      </c>
      <c r="C20" s="7"/>
      <c r="D20" s="7">
        <v>277</v>
      </c>
      <c r="E20" s="7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" t="s">
        <v>38</v>
      </c>
      <c r="S20" s="7"/>
    </row>
    <row r="21" spans="1:19" x14ac:dyDescent="0.3">
      <c r="A21" s="10" t="s">
        <v>33</v>
      </c>
      <c r="B21" s="24">
        <v>45841</v>
      </c>
      <c r="C21" s="7"/>
      <c r="D21" s="7">
        <v>278</v>
      </c>
      <c r="E21" s="7"/>
      <c r="F21" s="91"/>
      <c r="G21" s="91"/>
      <c r="H21" s="91"/>
      <c r="I21" s="91"/>
      <c r="J21" s="91"/>
      <c r="K21" s="91">
        <v>32</v>
      </c>
      <c r="L21" s="91"/>
      <c r="M21" s="91"/>
      <c r="N21" s="91"/>
      <c r="O21" s="91"/>
      <c r="P21" s="91">
        <v>6.4</v>
      </c>
      <c r="Q21" s="91">
        <f>SUM(F21:P21)</f>
        <v>38.4</v>
      </c>
      <c r="R21" s="9"/>
      <c r="S21" s="9"/>
    </row>
    <row r="22" spans="1:19" x14ac:dyDescent="0.3">
      <c r="A22" s="10" t="s">
        <v>34</v>
      </c>
      <c r="B22" s="24">
        <v>45841</v>
      </c>
      <c r="C22" s="7"/>
      <c r="D22" s="7">
        <v>279</v>
      </c>
      <c r="E22" s="7"/>
      <c r="F22" s="91"/>
      <c r="G22" s="91">
        <v>100</v>
      </c>
      <c r="H22" s="91"/>
      <c r="I22" s="91"/>
      <c r="J22" s="91"/>
      <c r="K22" s="91"/>
      <c r="L22" s="91"/>
      <c r="M22" s="91"/>
      <c r="N22" s="91"/>
      <c r="O22" s="91"/>
      <c r="P22" s="91"/>
      <c r="Q22" s="91">
        <f>SUM(F22:P22)</f>
        <v>100</v>
      </c>
      <c r="R22" s="9"/>
      <c r="S22" s="9"/>
    </row>
    <row r="23" spans="1:19" x14ac:dyDescent="0.3">
      <c r="A23" s="10" t="s">
        <v>23</v>
      </c>
      <c r="B23" s="24">
        <v>45841</v>
      </c>
      <c r="C23" s="7"/>
      <c r="D23" s="7">
        <v>280</v>
      </c>
      <c r="E23" s="7"/>
      <c r="F23" s="91"/>
      <c r="G23" s="91"/>
      <c r="H23" s="91"/>
      <c r="I23" s="91"/>
      <c r="J23" s="91"/>
      <c r="K23" s="91"/>
      <c r="L23" s="91"/>
      <c r="N23" s="91">
        <v>66.400000000000006</v>
      </c>
      <c r="O23" s="91"/>
      <c r="P23" s="91"/>
      <c r="Q23" s="91">
        <f>SUM(F23:P23)</f>
        <v>66.400000000000006</v>
      </c>
      <c r="R23" s="9"/>
      <c r="S23" s="9"/>
    </row>
    <row r="24" spans="1:19" x14ac:dyDescent="0.3">
      <c r="A24" s="116" t="s">
        <v>22</v>
      </c>
      <c r="B24" s="24">
        <v>45841</v>
      </c>
      <c r="C24" s="84"/>
      <c r="D24" s="84">
        <v>281</v>
      </c>
      <c r="E24" s="85"/>
      <c r="F24" s="94"/>
      <c r="G24" s="95"/>
      <c r="H24" s="94"/>
      <c r="I24" s="94"/>
      <c r="J24" s="94"/>
      <c r="K24" s="94"/>
      <c r="L24" s="94"/>
      <c r="M24" s="94">
        <v>531.5</v>
      </c>
      <c r="N24" s="94"/>
      <c r="O24" s="94"/>
      <c r="P24" s="95"/>
      <c r="Q24" s="97">
        <f>SUM(F24:P24)</f>
        <v>531.5</v>
      </c>
      <c r="R24" s="86"/>
      <c r="S24" s="84"/>
    </row>
    <row r="25" spans="1:19" x14ac:dyDescent="0.3">
      <c r="A25" s="10" t="s">
        <v>35</v>
      </c>
      <c r="B25" s="24">
        <v>45841</v>
      </c>
      <c r="C25" s="7"/>
      <c r="D25" s="7">
        <v>282</v>
      </c>
      <c r="E25" s="36"/>
      <c r="F25" s="96"/>
      <c r="H25" s="98">
        <v>600</v>
      </c>
      <c r="I25" s="96"/>
      <c r="J25" s="96"/>
      <c r="K25" s="96"/>
      <c r="L25" s="96"/>
      <c r="M25" s="96"/>
      <c r="N25" s="96"/>
      <c r="O25" s="96"/>
      <c r="P25" s="96"/>
      <c r="Q25" s="98">
        <v>600</v>
      </c>
      <c r="R25" s="65"/>
      <c r="S25" s="50"/>
    </row>
    <row r="26" spans="1:19" x14ac:dyDescent="0.3">
      <c r="A26" s="10" t="s">
        <v>30</v>
      </c>
      <c r="B26" s="24">
        <v>45869</v>
      </c>
      <c r="C26" s="7"/>
      <c r="D26" s="7" t="s">
        <v>36</v>
      </c>
      <c r="E26" s="36"/>
      <c r="F26" s="96"/>
      <c r="G26" s="96"/>
      <c r="H26" s="96"/>
      <c r="I26" s="96"/>
      <c r="J26" s="96"/>
      <c r="K26" s="96">
        <v>6</v>
      </c>
      <c r="L26" s="96"/>
      <c r="M26" s="96"/>
      <c r="N26" s="96"/>
      <c r="O26" s="96"/>
      <c r="P26" s="96"/>
      <c r="Q26" s="98">
        <v>6</v>
      </c>
      <c r="R26" s="65"/>
      <c r="S26" s="50"/>
    </row>
    <row r="27" spans="1:19" x14ac:dyDescent="0.3">
      <c r="A27" s="10" t="s">
        <v>37</v>
      </c>
      <c r="B27" s="11">
        <v>45875</v>
      </c>
      <c r="C27" s="10" t="s">
        <v>39</v>
      </c>
      <c r="D27" s="7">
        <v>283</v>
      </c>
      <c r="E27" s="21"/>
      <c r="F27" s="21">
        <v>900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99">
        <v>900</v>
      </c>
      <c r="R27" s="66"/>
      <c r="S27" s="7"/>
    </row>
    <row r="28" spans="1:19" x14ac:dyDescent="0.3">
      <c r="A28" s="10" t="s">
        <v>43</v>
      </c>
      <c r="B28" s="11">
        <v>45900</v>
      </c>
      <c r="C28" s="10"/>
      <c r="D28" s="7" t="s">
        <v>36</v>
      </c>
      <c r="E28" s="21"/>
      <c r="F28" s="21"/>
      <c r="G28" s="21"/>
      <c r="H28" s="21"/>
      <c r="I28" s="21"/>
      <c r="J28" s="21"/>
      <c r="K28" s="21">
        <v>6</v>
      </c>
      <c r="L28" s="21"/>
      <c r="M28" s="21"/>
      <c r="N28" s="21"/>
      <c r="O28" s="21"/>
      <c r="P28" s="21"/>
      <c r="Q28" s="99">
        <v>6</v>
      </c>
      <c r="R28" s="66"/>
      <c r="S28" s="7"/>
    </row>
    <row r="29" spans="1:19" x14ac:dyDescent="0.3">
      <c r="A29" s="20" t="s">
        <v>19</v>
      </c>
      <c r="B29" s="11">
        <v>45905</v>
      </c>
      <c r="C29" s="10"/>
      <c r="D29" s="10">
        <v>284</v>
      </c>
      <c r="E29" s="10"/>
      <c r="F29" s="12"/>
      <c r="G29" s="12"/>
      <c r="H29" s="12"/>
      <c r="I29" s="12"/>
      <c r="J29" s="12"/>
      <c r="K29" s="12">
        <v>16</v>
      </c>
      <c r="L29" s="12"/>
      <c r="M29" s="12"/>
      <c r="N29" s="12"/>
      <c r="O29" s="12"/>
      <c r="P29" s="51">
        <v>3.2</v>
      </c>
      <c r="Q29" s="73">
        <f>SUM(J29:P29)</f>
        <v>19.2</v>
      </c>
      <c r="R29" s="67"/>
      <c r="S29" s="50"/>
    </row>
    <row r="30" spans="1:19" x14ac:dyDescent="0.3">
      <c r="A30" s="20" t="s">
        <v>18</v>
      </c>
      <c r="B30" s="11">
        <v>45905</v>
      </c>
      <c r="C30" s="10"/>
      <c r="D30" s="10">
        <v>285</v>
      </c>
      <c r="E30" s="10"/>
      <c r="F30" s="12">
        <v>360</v>
      </c>
      <c r="G30" s="12"/>
      <c r="H30" s="12"/>
      <c r="I30" s="12"/>
      <c r="J30" s="12"/>
      <c r="K30" s="12"/>
      <c r="L30" s="12"/>
      <c r="M30" s="12"/>
      <c r="N30" s="12"/>
      <c r="O30" s="12"/>
      <c r="P30" s="51"/>
      <c r="Q30" s="100">
        <v>360</v>
      </c>
      <c r="R30" s="68"/>
      <c r="S30" s="7"/>
    </row>
    <row r="31" spans="1:19" x14ac:dyDescent="0.3">
      <c r="A31" s="20" t="s">
        <v>21</v>
      </c>
      <c r="B31" s="11">
        <v>45905</v>
      </c>
      <c r="C31" s="10"/>
      <c r="D31" s="10">
        <v>286</v>
      </c>
      <c r="E31" s="10"/>
      <c r="F31" s="12"/>
      <c r="G31" s="12"/>
      <c r="H31" s="12"/>
      <c r="I31" s="12"/>
      <c r="J31" s="12"/>
      <c r="K31" s="12">
        <v>72.5</v>
      </c>
      <c r="L31" s="12"/>
      <c r="M31" s="12"/>
      <c r="N31" s="12"/>
      <c r="O31" s="12"/>
      <c r="P31" s="51">
        <v>14.5</v>
      </c>
      <c r="Q31" s="73">
        <f>SUM(K31:P31)</f>
        <v>87</v>
      </c>
      <c r="R31" s="67"/>
      <c r="S31" s="62"/>
    </row>
    <row r="32" spans="1:19" x14ac:dyDescent="0.3">
      <c r="A32" s="10" t="s">
        <v>41</v>
      </c>
      <c r="B32" s="11">
        <v>45905</v>
      </c>
      <c r="C32" s="7"/>
      <c r="D32" s="7">
        <v>287</v>
      </c>
      <c r="E32" s="8"/>
      <c r="F32" s="8"/>
      <c r="G32" s="8"/>
      <c r="H32" s="8"/>
      <c r="I32" s="8"/>
      <c r="J32" s="8"/>
      <c r="K32" s="8">
        <v>45</v>
      </c>
      <c r="L32" s="8"/>
      <c r="M32" s="8"/>
      <c r="N32" s="8"/>
      <c r="O32" s="8"/>
      <c r="P32" s="51"/>
      <c r="Q32" s="101">
        <v>45</v>
      </c>
      <c r="R32" s="65"/>
      <c r="S32" s="7"/>
    </row>
    <row r="33" spans="1:19" x14ac:dyDescent="0.3">
      <c r="A33" s="10" t="s">
        <v>23</v>
      </c>
      <c r="B33" s="11">
        <v>45905</v>
      </c>
      <c r="C33" s="7"/>
      <c r="D33" s="7">
        <v>288</v>
      </c>
      <c r="E33" s="8"/>
      <c r="F33" s="8"/>
      <c r="G33" s="8"/>
      <c r="H33" s="8"/>
      <c r="I33" s="8"/>
      <c r="J33" s="8"/>
      <c r="K33" s="8"/>
      <c r="L33" s="8"/>
      <c r="N33" s="8">
        <v>132.80000000000001</v>
      </c>
      <c r="O33" s="8"/>
      <c r="P33" s="51"/>
      <c r="Q33" s="101">
        <v>132.80000000000001</v>
      </c>
      <c r="R33" s="65"/>
      <c r="S33" s="7"/>
    </row>
    <row r="34" spans="1:19" x14ac:dyDescent="0.3">
      <c r="A34" s="20" t="s">
        <v>42</v>
      </c>
      <c r="B34" s="11">
        <v>45905</v>
      </c>
      <c r="C34" s="9"/>
      <c r="D34" s="7">
        <v>289</v>
      </c>
      <c r="E34" s="7"/>
      <c r="F34" s="7"/>
      <c r="G34" s="12"/>
      <c r="H34" s="12"/>
      <c r="I34" s="12"/>
      <c r="J34" s="12"/>
      <c r="K34" s="12"/>
      <c r="L34" s="12"/>
      <c r="M34" s="12">
        <v>531.5</v>
      </c>
      <c r="N34" s="12"/>
      <c r="O34" s="12"/>
      <c r="P34" s="102"/>
      <c r="Q34" s="73">
        <v>531.5</v>
      </c>
      <c r="S34" s="7"/>
    </row>
    <row r="35" spans="1:19" x14ac:dyDescent="0.3">
      <c r="A35" s="10" t="s">
        <v>43</v>
      </c>
      <c r="B35" s="24">
        <v>45930</v>
      </c>
      <c r="C35" s="7"/>
      <c r="D35" s="7" t="s">
        <v>36</v>
      </c>
      <c r="E35" s="7"/>
      <c r="F35" s="7"/>
      <c r="G35" s="12"/>
      <c r="H35" s="12"/>
      <c r="I35" s="12"/>
      <c r="J35" s="12"/>
      <c r="K35" s="12">
        <v>6</v>
      </c>
      <c r="L35" s="12"/>
      <c r="M35" s="12"/>
      <c r="N35" s="12"/>
      <c r="O35" s="12"/>
      <c r="P35" s="12"/>
      <c r="Q35" s="12">
        <v>6</v>
      </c>
      <c r="R35" s="65"/>
      <c r="S35" s="7"/>
    </row>
    <row r="36" spans="1:19" x14ac:dyDescent="0.3">
      <c r="A36" s="10" t="s">
        <v>44</v>
      </c>
      <c r="B36" s="24">
        <v>45953</v>
      </c>
      <c r="C36" s="7"/>
      <c r="D36" s="7">
        <v>290</v>
      </c>
      <c r="E36" s="7"/>
      <c r="F36" s="91">
        <v>360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>
        <v>360</v>
      </c>
      <c r="R36" s="65"/>
      <c r="S36" s="50"/>
    </row>
    <row r="37" spans="1:19" x14ac:dyDescent="0.3">
      <c r="A37" s="10" t="s">
        <v>23</v>
      </c>
      <c r="B37" s="24">
        <v>45953</v>
      </c>
      <c r="C37" s="7"/>
      <c r="D37" s="7">
        <v>291</v>
      </c>
      <c r="E37" s="7"/>
      <c r="F37" s="7"/>
      <c r="G37" s="12"/>
      <c r="H37" s="12"/>
      <c r="I37" s="12"/>
      <c r="J37" s="12"/>
      <c r="K37" s="12"/>
      <c r="L37" s="12"/>
      <c r="N37" s="12">
        <v>66.400000000000006</v>
      </c>
      <c r="O37" s="12"/>
      <c r="P37" s="12"/>
      <c r="Q37" s="12">
        <v>66.400000000000006</v>
      </c>
      <c r="R37" s="65"/>
      <c r="S37" s="103"/>
    </row>
    <row r="38" spans="1:19" x14ac:dyDescent="0.3">
      <c r="A38" s="10" t="s">
        <v>45</v>
      </c>
      <c r="B38" s="24">
        <v>45953</v>
      </c>
      <c r="C38" s="7"/>
      <c r="D38" s="7">
        <v>292</v>
      </c>
      <c r="E38" s="7"/>
      <c r="F38" s="72"/>
      <c r="G38" s="12"/>
      <c r="H38" s="12"/>
      <c r="I38" s="12"/>
      <c r="J38" s="12"/>
      <c r="K38" s="12"/>
      <c r="L38" s="12"/>
      <c r="M38" s="12">
        <v>531.5</v>
      </c>
      <c r="N38" s="12"/>
      <c r="O38" s="12"/>
      <c r="P38" s="12"/>
      <c r="Q38" s="12">
        <v>531.5</v>
      </c>
      <c r="R38" s="65"/>
      <c r="S38" s="7"/>
    </row>
    <row r="39" spans="1:19" x14ac:dyDescent="0.3">
      <c r="A39" s="12" t="s">
        <v>46</v>
      </c>
      <c r="B39" s="24">
        <v>45953</v>
      </c>
      <c r="C39" s="10"/>
      <c r="D39" s="10">
        <v>293</v>
      </c>
      <c r="E39" s="12"/>
      <c r="F39" s="12"/>
      <c r="G39" s="21"/>
      <c r="H39" s="12"/>
      <c r="I39" s="12"/>
      <c r="J39" s="12"/>
      <c r="K39" s="56">
        <v>32</v>
      </c>
      <c r="L39" s="12"/>
      <c r="M39" s="12"/>
      <c r="N39" s="12"/>
      <c r="O39" s="12"/>
      <c r="P39" s="21">
        <v>6.4</v>
      </c>
      <c r="Q39" s="12">
        <f>SUM(K39:P39)</f>
        <v>38.4</v>
      </c>
      <c r="R39" s="65"/>
      <c r="S39" s="52"/>
    </row>
    <row r="40" spans="1:19" x14ac:dyDescent="0.3">
      <c r="A40" s="12" t="s">
        <v>43</v>
      </c>
      <c r="B40" s="24">
        <v>45961</v>
      </c>
      <c r="C40" s="10"/>
      <c r="D40" s="10" t="s">
        <v>36</v>
      </c>
      <c r="E40" s="12"/>
      <c r="F40" s="12"/>
      <c r="G40" s="21"/>
      <c r="H40" s="12"/>
      <c r="I40" s="12"/>
      <c r="J40" s="12"/>
      <c r="K40" s="56">
        <v>6</v>
      </c>
      <c r="L40" s="12"/>
      <c r="M40" s="12"/>
      <c r="N40" s="12"/>
      <c r="O40" s="12"/>
      <c r="P40" s="21"/>
      <c r="Q40" s="12">
        <v>6</v>
      </c>
      <c r="R40" s="65"/>
      <c r="S40" s="52"/>
    </row>
    <row r="41" spans="1:19" x14ac:dyDescent="0.3">
      <c r="A41" s="10" t="s">
        <v>47</v>
      </c>
      <c r="B41" s="24">
        <v>45970</v>
      </c>
      <c r="C41" s="7"/>
      <c r="D41" s="7">
        <v>294</v>
      </c>
      <c r="E41" s="23"/>
      <c r="F41" s="23"/>
      <c r="G41" s="23"/>
      <c r="H41" s="23"/>
      <c r="I41" s="23">
        <v>50</v>
      </c>
      <c r="J41" s="70"/>
      <c r="K41" s="23"/>
      <c r="L41" s="23"/>
      <c r="M41" s="23"/>
      <c r="N41" s="23"/>
      <c r="O41" s="23"/>
      <c r="P41" s="23"/>
      <c r="Q41" s="12">
        <v>50</v>
      </c>
      <c r="R41" s="64"/>
      <c r="S41" s="52"/>
    </row>
    <row r="42" spans="1:19" x14ac:dyDescent="0.3">
      <c r="A42" s="117" t="s">
        <v>49</v>
      </c>
      <c r="B42" s="24">
        <v>45970</v>
      </c>
      <c r="C42" s="10"/>
      <c r="D42" s="106">
        <v>295</v>
      </c>
      <c r="E42" s="12"/>
      <c r="F42" s="21"/>
      <c r="G42" s="21">
        <v>140</v>
      </c>
      <c r="H42" s="21"/>
      <c r="I42" s="21"/>
      <c r="J42" s="21"/>
      <c r="K42" s="21"/>
      <c r="L42" s="21"/>
      <c r="M42" s="21"/>
      <c r="N42" s="21"/>
      <c r="O42" s="21"/>
      <c r="P42" s="21">
        <v>28</v>
      </c>
      <c r="Q42" s="21">
        <f>SUM(G42:P42)</f>
        <v>168</v>
      </c>
      <c r="R42" s="69"/>
      <c r="S42" s="7"/>
    </row>
    <row r="43" spans="1:19" x14ac:dyDescent="0.3">
      <c r="A43" s="10" t="s">
        <v>18</v>
      </c>
      <c r="B43" s="24">
        <v>45970</v>
      </c>
      <c r="C43" s="10"/>
      <c r="D43" s="22">
        <v>296</v>
      </c>
      <c r="E43" s="12"/>
      <c r="F43" s="21">
        <v>360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>
        <v>360</v>
      </c>
      <c r="R43" s="69"/>
      <c r="S43" s="7"/>
    </row>
    <row r="44" spans="1:19" x14ac:dyDescent="0.3">
      <c r="A44" s="10" t="s">
        <v>60</v>
      </c>
      <c r="B44" s="24">
        <v>45991</v>
      </c>
      <c r="C44" s="10"/>
      <c r="D44" s="8" t="s">
        <v>36</v>
      </c>
      <c r="E44" s="12"/>
      <c r="F44" s="21"/>
      <c r="G44" s="21"/>
      <c r="H44" s="21"/>
      <c r="I44" s="21"/>
      <c r="J44" s="21"/>
      <c r="K44" s="21">
        <v>6</v>
      </c>
      <c r="L44" s="21"/>
      <c r="M44" s="21"/>
      <c r="N44" s="21"/>
      <c r="O44" s="21"/>
      <c r="P44" s="21"/>
      <c r="Q44" s="21">
        <v>6</v>
      </c>
      <c r="R44" s="69"/>
      <c r="S44" s="7"/>
    </row>
    <row r="45" spans="1:19" x14ac:dyDescent="0.3">
      <c r="A45" s="15" t="s">
        <v>51</v>
      </c>
      <c r="B45" s="11">
        <v>46002</v>
      </c>
      <c r="C45" s="10"/>
      <c r="D45" s="22">
        <v>297</v>
      </c>
      <c r="E45" s="12"/>
      <c r="F45" s="21"/>
      <c r="G45" s="21">
        <v>64.95</v>
      </c>
      <c r="H45" s="21"/>
      <c r="I45" s="21"/>
      <c r="J45" s="21"/>
      <c r="K45" s="21"/>
      <c r="L45" s="21"/>
      <c r="M45" s="21"/>
      <c r="N45" s="21"/>
      <c r="O45" s="21"/>
      <c r="P45" s="21">
        <v>12.99</v>
      </c>
      <c r="Q45" s="21">
        <f>SUM(G45:P45)</f>
        <v>77.94</v>
      </c>
      <c r="R45" s="107"/>
      <c r="S45" s="7"/>
    </row>
    <row r="46" spans="1:19" x14ac:dyDescent="0.3">
      <c r="A46" s="10" t="s">
        <v>46</v>
      </c>
      <c r="B46" s="11">
        <v>46002</v>
      </c>
      <c r="C46" s="10"/>
      <c r="D46" s="108">
        <v>298</v>
      </c>
      <c r="E46" s="12"/>
      <c r="F46" s="21"/>
      <c r="G46" s="21"/>
      <c r="H46" s="21"/>
      <c r="I46" s="21"/>
      <c r="J46" s="21"/>
      <c r="K46" s="21">
        <v>16</v>
      </c>
      <c r="L46" s="21"/>
      <c r="M46" s="21"/>
      <c r="N46" s="21"/>
      <c r="O46" s="21"/>
      <c r="P46" s="21">
        <v>3.2</v>
      </c>
      <c r="Q46" s="21">
        <f>SUM(K46:P46)</f>
        <v>19.2</v>
      </c>
      <c r="R46" s="107"/>
      <c r="S46" s="7"/>
    </row>
    <row r="47" spans="1:19" x14ac:dyDescent="0.3">
      <c r="A47" s="10" t="s">
        <v>50</v>
      </c>
      <c r="B47" s="11">
        <v>46002</v>
      </c>
      <c r="C47" s="10"/>
      <c r="D47" s="22">
        <v>299</v>
      </c>
      <c r="E47" s="12"/>
      <c r="F47" s="21"/>
      <c r="G47" s="21"/>
      <c r="H47" s="21"/>
      <c r="I47" s="21"/>
      <c r="J47" s="21"/>
      <c r="K47" s="21"/>
      <c r="L47" s="21"/>
      <c r="M47" s="21">
        <v>531.29999999999995</v>
      </c>
      <c r="N47" s="21"/>
      <c r="O47" s="21"/>
      <c r="P47" s="21"/>
      <c r="Q47" s="21">
        <f>SUM(K47:P47)</f>
        <v>531.29999999999995</v>
      </c>
      <c r="R47" s="107"/>
      <c r="S47" s="7"/>
    </row>
    <row r="48" spans="1:19" x14ac:dyDescent="0.3">
      <c r="A48" s="10" t="s">
        <v>21</v>
      </c>
      <c r="B48" s="11">
        <v>46002</v>
      </c>
      <c r="C48" s="7"/>
      <c r="D48" s="62">
        <v>300</v>
      </c>
      <c r="E48" s="23"/>
      <c r="F48" s="23"/>
      <c r="G48" s="23"/>
      <c r="H48" s="23"/>
      <c r="I48" s="23"/>
      <c r="J48" s="23"/>
      <c r="K48" s="23">
        <v>88</v>
      </c>
      <c r="L48" s="23"/>
      <c r="M48" s="23"/>
      <c r="N48" s="23"/>
      <c r="O48" s="23"/>
      <c r="P48" s="23">
        <v>17.600000000000001</v>
      </c>
      <c r="Q48" s="105">
        <f>SUM(K48:P48)</f>
        <v>105.6</v>
      </c>
      <c r="R48" s="63"/>
      <c r="S48" s="52"/>
    </row>
    <row r="49" spans="1:19" x14ac:dyDescent="0.3">
      <c r="A49" s="10" t="s">
        <v>23</v>
      </c>
      <c r="B49" s="11">
        <v>46002</v>
      </c>
      <c r="C49" s="7"/>
      <c r="D49" s="7">
        <v>301</v>
      </c>
      <c r="E49" s="23"/>
      <c r="F49" s="23"/>
      <c r="G49" s="23"/>
      <c r="H49" s="23"/>
      <c r="I49" s="23"/>
      <c r="J49" s="23"/>
      <c r="K49" s="23"/>
      <c r="L49" s="23"/>
      <c r="N49" s="23">
        <v>66.400000000000006</v>
      </c>
      <c r="O49" s="23"/>
      <c r="P49" s="23"/>
      <c r="Q49" s="109">
        <v>66.400000000000006</v>
      </c>
      <c r="R49" s="105"/>
      <c r="S49" s="7"/>
    </row>
    <row r="50" spans="1:19" x14ac:dyDescent="0.3">
      <c r="A50" s="10" t="s">
        <v>43</v>
      </c>
      <c r="B50" s="11">
        <v>46022</v>
      </c>
      <c r="C50" s="7"/>
      <c r="D50" s="7" t="s">
        <v>36</v>
      </c>
      <c r="E50" s="23"/>
      <c r="F50" s="23"/>
      <c r="G50" s="23"/>
      <c r="H50" s="23"/>
      <c r="I50" s="23"/>
      <c r="J50" s="23"/>
      <c r="K50" s="23">
        <v>6</v>
      </c>
      <c r="L50" s="23"/>
      <c r="M50" s="23"/>
      <c r="N50" s="23"/>
      <c r="O50" s="23"/>
      <c r="P50" s="23"/>
      <c r="Q50" s="109">
        <v>6</v>
      </c>
      <c r="R50" s="110"/>
      <c r="S50" s="7"/>
    </row>
    <row r="51" spans="1:19" x14ac:dyDescent="0.3">
      <c r="A51" s="10" t="s">
        <v>43</v>
      </c>
      <c r="B51" s="11">
        <v>46053</v>
      </c>
      <c r="C51" s="7"/>
      <c r="D51" s="7" t="s">
        <v>36</v>
      </c>
      <c r="E51" s="23"/>
      <c r="F51" s="23"/>
      <c r="G51" s="23"/>
      <c r="H51" s="23"/>
      <c r="I51" s="23"/>
      <c r="J51" s="23"/>
      <c r="K51" s="23">
        <v>6</v>
      </c>
      <c r="L51" s="23"/>
      <c r="M51" s="23"/>
      <c r="N51" s="23"/>
      <c r="O51" s="23"/>
      <c r="P51" s="23"/>
      <c r="Q51" s="109">
        <v>6</v>
      </c>
      <c r="R51" s="110"/>
      <c r="S51" s="7"/>
    </row>
    <row r="52" spans="1:19" x14ac:dyDescent="0.3">
      <c r="A52" s="10" t="s">
        <v>52</v>
      </c>
      <c r="B52" s="24">
        <v>46072</v>
      </c>
      <c r="C52" s="7"/>
      <c r="D52" s="7">
        <v>302</v>
      </c>
      <c r="E52" s="23"/>
      <c r="F52" s="23"/>
      <c r="G52" s="23"/>
      <c r="H52" s="23"/>
      <c r="I52" s="23"/>
      <c r="J52" s="70"/>
      <c r="K52" s="23">
        <v>48</v>
      </c>
      <c r="L52" s="23"/>
      <c r="M52" s="23"/>
      <c r="N52" s="23"/>
      <c r="O52" s="23"/>
      <c r="P52" s="23">
        <v>9.6</v>
      </c>
      <c r="Q52" s="73">
        <f>SUM(K52:P52)</f>
        <v>57.6</v>
      </c>
      <c r="R52" s="64"/>
      <c r="S52" s="7"/>
    </row>
    <row r="53" spans="1:19" x14ac:dyDescent="0.3">
      <c r="A53" s="10" t="s">
        <v>53</v>
      </c>
      <c r="B53" s="24">
        <v>46072</v>
      </c>
      <c r="C53" s="7"/>
      <c r="D53" s="7">
        <v>303</v>
      </c>
      <c r="E53" s="23"/>
      <c r="F53" s="23"/>
      <c r="G53" s="23"/>
      <c r="H53" s="23"/>
      <c r="I53" s="23"/>
      <c r="J53" s="70"/>
      <c r="K53" s="23"/>
      <c r="L53" s="23"/>
      <c r="M53" s="23">
        <v>531.5</v>
      </c>
      <c r="N53" s="23"/>
      <c r="O53" s="23"/>
      <c r="P53" s="23"/>
      <c r="Q53" s="73">
        <f>SUM(M53:P53)</f>
        <v>531.5</v>
      </c>
      <c r="R53" s="64"/>
      <c r="S53" s="50"/>
    </row>
    <row r="54" spans="1:19" x14ac:dyDescent="0.3">
      <c r="A54" s="10" t="s">
        <v>54</v>
      </c>
      <c r="B54" s="24">
        <v>46072</v>
      </c>
      <c r="C54" s="7"/>
      <c r="D54" s="7">
        <v>304</v>
      </c>
      <c r="E54" s="23"/>
      <c r="F54" s="23"/>
      <c r="G54" s="23"/>
      <c r="H54" s="23"/>
      <c r="I54" s="23"/>
      <c r="J54" s="70"/>
      <c r="K54" s="23"/>
      <c r="L54" s="23"/>
      <c r="N54" s="23">
        <v>199.2</v>
      </c>
      <c r="O54" s="23"/>
      <c r="P54" s="23"/>
      <c r="Q54" s="73">
        <f>SUM(N54:P54)</f>
        <v>199.2</v>
      </c>
      <c r="R54" s="64"/>
      <c r="S54" s="7"/>
    </row>
    <row r="55" spans="1:19" x14ac:dyDescent="0.3">
      <c r="A55" s="10" t="s">
        <v>43</v>
      </c>
      <c r="B55" s="24">
        <v>46081</v>
      </c>
      <c r="C55" s="7"/>
      <c r="D55" s="7" t="s">
        <v>36</v>
      </c>
      <c r="E55" s="23"/>
      <c r="F55" s="23"/>
      <c r="G55" s="23"/>
      <c r="H55" s="23"/>
      <c r="I55" s="23"/>
      <c r="J55" s="70"/>
      <c r="K55" s="23">
        <v>6</v>
      </c>
      <c r="L55" s="23"/>
      <c r="M55" s="23"/>
      <c r="N55" s="23"/>
      <c r="O55" s="23"/>
      <c r="P55" s="23"/>
      <c r="Q55" s="73">
        <v>6</v>
      </c>
      <c r="R55" s="64"/>
      <c r="S55" s="7"/>
    </row>
    <row r="56" spans="1:19" x14ac:dyDescent="0.3">
      <c r="A56" s="10" t="s">
        <v>55</v>
      </c>
      <c r="B56" s="77" t="s">
        <v>59</v>
      </c>
      <c r="C56" s="7"/>
      <c r="D56" s="7">
        <v>305</v>
      </c>
      <c r="E56" s="23"/>
      <c r="F56" s="23"/>
      <c r="G56" s="23"/>
      <c r="H56" s="23">
        <v>100</v>
      </c>
      <c r="I56" s="23"/>
      <c r="J56" s="70"/>
      <c r="K56" s="23"/>
      <c r="L56" s="23"/>
      <c r="M56" s="23"/>
      <c r="N56" s="23"/>
      <c r="O56" s="23"/>
      <c r="P56" s="23"/>
      <c r="Q56" s="12">
        <v>100</v>
      </c>
      <c r="R56" s="64"/>
      <c r="S56" s="7"/>
    </row>
    <row r="57" spans="1:19" x14ac:dyDescent="0.3">
      <c r="A57" s="10" t="s">
        <v>56</v>
      </c>
      <c r="B57" s="77" t="s">
        <v>59</v>
      </c>
      <c r="C57" s="7"/>
      <c r="D57" s="7">
        <v>306</v>
      </c>
      <c r="E57" s="23"/>
      <c r="F57" s="23"/>
      <c r="G57" s="23"/>
      <c r="H57" s="23"/>
      <c r="I57" s="23"/>
      <c r="J57" s="70"/>
      <c r="K57" s="23">
        <v>215</v>
      </c>
      <c r="L57" s="23"/>
      <c r="M57" s="23"/>
      <c r="N57" s="23"/>
      <c r="O57" s="23"/>
      <c r="P57" s="23">
        <v>43</v>
      </c>
      <c r="Q57" s="12">
        <f t="shared" ref="Q57:Q62" si="0">SUM(K57:P57)</f>
        <v>258</v>
      </c>
      <c r="R57" s="64"/>
      <c r="S57" s="7"/>
    </row>
    <row r="58" spans="1:19" x14ac:dyDescent="0.3">
      <c r="A58" s="118" t="s">
        <v>57</v>
      </c>
      <c r="B58" s="80">
        <v>46107</v>
      </c>
      <c r="C58" s="49"/>
      <c r="D58" s="49">
        <v>307</v>
      </c>
      <c r="E58" s="81"/>
      <c r="F58" s="81"/>
      <c r="G58" s="81"/>
      <c r="H58" s="81"/>
      <c r="I58" s="81"/>
      <c r="J58" s="82"/>
      <c r="K58" s="81"/>
      <c r="L58" s="81"/>
      <c r="M58" s="81"/>
      <c r="N58" s="81"/>
      <c r="O58" s="81"/>
      <c r="P58" s="81"/>
      <c r="R58" s="111">
        <v>123.19</v>
      </c>
      <c r="S58" s="7"/>
    </row>
    <row r="59" spans="1:19" x14ac:dyDescent="0.3">
      <c r="A59" s="10" t="s">
        <v>46</v>
      </c>
      <c r="B59" s="24">
        <v>46107</v>
      </c>
      <c r="C59" s="7"/>
      <c r="D59" s="7">
        <v>308</v>
      </c>
      <c r="E59" s="23"/>
      <c r="F59" s="23"/>
      <c r="G59" s="23"/>
      <c r="H59" s="23"/>
      <c r="I59" s="23"/>
      <c r="J59" s="70"/>
      <c r="K59" s="23">
        <v>16</v>
      </c>
      <c r="L59" s="23"/>
      <c r="M59" s="23"/>
      <c r="N59" s="23"/>
      <c r="O59" s="23"/>
      <c r="P59" s="23">
        <v>3.2</v>
      </c>
      <c r="Q59" s="12">
        <f t="shared" si="0"/>
        <v>19.2</v>
      </c>
      <c r="R59" s="64"/>
      <c r="S59" s="7"/>
    </row>
    <row r="60" spans="1:19" x14ac:dyDescent="0.3">
      <c r="A60" s="10" t="s">
        <v>58</v>
      </c>
      <c r="B60" s="77">
        <v>46107</v>
      </c>
      <c r="C60" s="7"/>
      <c r="D60" s="7">
        <v>309</v>
      </c>
      <c r="E60" s="23"/>
      <c r="F60" s="23"/>
      <c r="G60" s="23"/>
      <c r="H60" s="23"/>
      <c r="I60" s="23"/>
      <c r="J60" s="70"/>
      <c r="K60" s="23"/>
      <c r="L60" s="23"/>
      <c r="M60" s="23"/>
      <c r="N60" s="23"/>
      <c r="O60" s="23">
        <v>11.24</v>
      </c>
      <c r="P60" s="23">
        <v>2.25</v>
      </c>
      <c r="Q60" s="12">
        <f t="shared" si="0"/>
        <v>13.49</v>
      </c>
      <c r="R60" s="119"/>
      <c r="S60" s="78"/>
    </row>
    <row r="61" spans="1:19" x14ac:dyDescent="0.3">
      <c r="A61" s="10" t="s">
        <v>45</v>
      </c>
      <c r="B61" s="24">
        <v>46107</v>
      </c>
      <c r="C61" s="7"/>
      <c r="D61" s="7">
        <v>310</v>
      </c>
      <c r="E61" s="23"/>
      <c r="F61" s="23"/>
      <c r="G61" s="23"/>
      <c r="H61" s="23"/>
      <c r="I61" s="23"/>
      <c r="J61" s="70"/>
      <c r="K61" s="23"/>
      <c r="L61" s="23"/>
      <c r="M61" s="23">
        <v>531.5</v>
      </c>
      <c r="N61" s="23"/>
      <c r="O61" s="23"/>
      <c r="P61" s="23"/>
      <c r="Q61" s="12">
        <f t="shared" si="0"/>
        <v>531.5</v>
      </c>
      <c r="R61" s="119"/>
      <c r="S61" s="79"/>
    </row>
    <row r="62" spans="1:19" x14ac:dyDescent="0.3">
      <c r="A62" s="10" t="s">
        <v>23</v>
      </c>
      <c r="B62" s="24">
        <v>46107</v>
      </c>
      <c r="C62" s="7"/>
      <c r="D62" s="7">
        <v>311</v>
      </c>
      <c r="E62" s="23"/>
      <c r="F62" s="23"/>
      <c r="G62" s="23"/>
      <c r="H62" s="23"/>
      <c r="I62" s="23"/>
      <c r="J62" s="70"/>
      <c r="K62" s="23"/>
      <c r="L62" s="23"/>
      <c r="N62" s="23">
        <v>199.2</v>
      </c>
      <c r="O62" s="23"/>
      <c r="P62" s="23"/>
      <c r="Q62" s="12">
        <f t="shared" si="0"/>
        <v>199.2</v>
      </c>
      <c r="R62" s="64"/>
      <c r="S62" s="7"/>
    </row>
    <row r="63" spans="1:19" x14ac:dyDescent="0.3">
      <c r="A63" s="10" t="s">
        <v>43</v>
      </c>
      <c r="B63" s="24">
        <v>46112</v>
      </c>
      <c r="C63" s="7"/>
      <c r="D63" s="7" t="s">
        <v>36</v>
      </c>
      <c r="E63" s="23"/>
      <c r="F63" s="23"/>
      <c r="G63" s="23"/>
      <c r="H63" s="23"/>
      <c r="I63" s="23"/>
      <c r="J63" s="70"/>
      <c r="K63" s="23">
        <v>7</v>
      </c>
      <c r="L63" s="23"/>
      <c r="M63" s="23"/>
      <c r="N63" s="23"/>
      <c r="O63" s="23"/>
      <c r="P63" s="23"/>
      <c r="Q63" s="73">
        <v>7</v>
      </c>
      <c r="R63" s="64"/>
      <c r="S63" s="7"/>
    </row>
    <row r="64" spans="1:19" x14ac:dyDescent="0.3">
      <c r="A64" s="10"/>
      <c r="B64" s="24"/>
      <c r="C64" s="7"/>
      <c r="D64" s="7"/>
      <c r="E64" s="23"/>
      <c r="F64" s="23"/>
      <c r="G64" s="23"/>
      <c r="H64" s="23"/>
      <c r="I64" s="23"/>
      <c r="J64" s="70"/>
      <c r="K64" s="23"/>
      <c r="L64" s="23"/>
      <c r="M64" s="23"/>
      <c r="N64" s="23"/>
      <c r="O64" s="23"/>
      <c r="P64" s="23"/>
      <c r="Q64" s="83"/>
      <c r="R64" s="64"/>
      <c r="S64" s="7"/>
    </row>
    <row r="65" spans="1:19" x14ac:dyDescent="0.3">
      <c r="A65" s="114" t="s">
        <v>63</v>
      </c>
      <c r="B65" s="24"/>
      <c r="C65" s="7"/>
      <c r="D65" s="7"/>
      <c r="E65" s="71">
        <f t="shared" ref="E65:K65" si="1">SUM(E3:E64)</f>
        <v>125</v>
      </c>
      <c r="F65" s="71">
        <f t="shared" si="1"/>
        <v>2160</v>
      </c>
      <c r="G65" s="71">
        <f t="shared" si="1"/>
        <v>435.92</v>
      </c>
      <c r="H65" s="71">
        <f t="shared" si="1"/>
        <v>700</v>
      </c>
      <c r="I65" s="71">
        <f t="shared" si="1"/>
        <v>50</v>
      </c>
      <c r="J65" s="71">
        <f t="shared" si="1"/>
        <v>293.43</v>
      </c>
      <c r="K65" s="71">
        <f t="shared" si="1"/>
        <v>883.74</v>
      </c>
      <c r="L65" s="71"/>
      <c r="M65" s="71">
        <f>SUM(M3:M64)</f>
        <v>3720.25</v>
      </c>
      <c r="N65" s="71">
        <f>SUM(N3:N64)</f>
        <v>796.8</v>
      </c>
      <c r="O65" s="71">
        <f>SUM(O3:O64)</f>
        <v>56.24</v>
      </c>
      <c r="P65" s="71">
        <f>SUM(P3:P64)</f>
        <v>192.19</v>
      </c>
      <c r="Q65" s="115">
        <f>SUM(Q3:Q64)</f>
        <v>9413.5700000000015</v>
      </c>
      <c r="R65" s="64"/>
      <c r="S65" s="7"/>
    </row>
    <row r="66" spans="1:19" x14ac:dyDescent="0.3">
      <c r="A66" s="7"/>
      <c r="B66" s="24"/>
      <c r="C66" s="7"/>
      <c r="D66" s="7"/>
      <c r="E66" s="23"/>
      <c r="F66" s="23"/>
      <c r="G66" s="23"/>
      <c r="H66" s="23"/>
      <c r="I66" s="23"/>
      <c r="J66" s="70"/>
      <c r="K66" s="23"/>
      <c r="L66" s="23"/>
      <c r="M66" s="23"/>
      <c r="N66" s="23"/>
      <c r="O66" s="23"/>
      <c r="P66" s="23"/>
      <c r="Q66" s="83"/>
      <c r="R66" s="64"/>
      <c r="S66" s="7"/>
    </row>
    <row r="67" spans="1:19" x14ac:dyDescent="0.3">
      <c r="A67" s="7"/>
      <c r="B67" s="24"/>
      <c r="C67" s="7"/>
      <c r="D67" s="7"/>
      <c r="E67" s="23"/>
      <c r="F67" s="23"/>
      <c r="G67" s="23"/>
      <c r="H67" s="23"/>
      <c r="I67" s="23"/>
      <c r="J67" s="70"/>
      <c r="K67" s="23"/>
      <c r="L67" s="23"/>
      <c r="M67" s="23"/>
      <c r="N67" s="23"/>
      <c r="O67" s="23"/>
      <c r="P67" s="23"/>
      <c r="Q67" s="83"/>
      <c r="R67" s="64"/>
      <c r="S67" s="7"/>
    </row>
    <row r="68" spans="1:19" x14ac:dyDescent="0.3">
      <c r="A68" s="7"/>
      <c r="B68" s="24"/>
      <c r="C68" s="7"/>
      <c r="D68" s="7"/>
      <c r="E68" s="23"/>
      <c r="F68" s="23"/>
      <c r="G68" s="23"/>
      <c r="H68" s="23"/>
      <c r="I68" s="23"/>
      <c r="J68" s="70"/>
      <c r="K68" s="23"/>
      <c r="L68" s="23"/>
      <c r="M68" s="23"/>
      <c r="N68" s="23"/>
      <c r="O68" s="23"/>
      <c r="P68" s="23"/>
      <c r="Q68" s="83"/>
      <c r="R68" s="64"/>
      <c r="S68" s="7"/>
    </row>
    <row r="69" spans="1:19" x14ac:dyDescent="0.3">
      <c r="A69" s="7"/>
      <c r="B69" s="24"/>
      <c r="C69" s="7"/>
      <c r="D69" s="7"/>
      <c r="E69" s="23"/>
      <c r="F69" s="23"/>
      <c r="G69" s="23"/>
      <c r="H69" s="23"/>
      <c r="I69" s="23"/>
      <c r="J69" s="70"/>
      <c r="K69" s="23"/>
      <c r="L69" s="23"/>
      <c r="M69" s="23"/>
      <c r="N69" s="23"/>
      <c r="O69" s="23"/>
      <c r="P69" s="23"/>
      <c r="Q69" s="83"/>
      <c r="R69" s="64"/>
      <c r="S69" s="7"/>
    </row>
    <row r="70" spans="1:19" x14ac:dyDescent="0.3">
      <c r="A70" s="7"/>
      <c r="B70" s="24"/>
      <c r="C70" s="7"/>
      <c r="D70" s="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3"/>
      <c r="R70" s="64"/>
      <c r="S70" s="7"/>
    </row>
    <row r="74" spans="1:19" x14ac:dyDescent="0.3">
      <c r="S74" s="6"/>
    </row>
    <row r="75" spans="1:19" x14ac:dyDescent="0.3">
      <c r="A75" s="120"/>
      <c r="B75" s="121"/>
      <c r="C75" s="6"/>
      <c r="D75" s="6"/>
      <c r="E75" s="17"/>
      <c r="F75" s="17"/>
      <c r="G75" s="17"/>
      <c r="H75" s="17"/>
      <c r="I75" s="17"/>
      <c r="J75" s="122"/>
      <c r="K75" s="17"/>
      <c r="L75" s="17"/>
      <c r="M75" s="17"/>
      <c r="N75" s="17"/>
      <c r="O75" s="17"/>
      <c r="P75" s="17"/>
      <c r="Q75" s="123"/>
      <c r="R75" s="124"/>
      <c r="S75" s="6"/>
    </row>
    <row r="76" spans="1:19" x14ac:dyDescent="0.3">
      <c r="A76" s="15"/>
      <c r="B76" s="125"/>
      <c r="C76" s="15"/>
      <c r="D76" s="15"/>
      <c r="E76" s="19"/>
      <c r="F76" s="126"/>
      <c r="G76" s="127"/>
      <c r="I76" s="127"/>
      <c r="J76" s="127"/>
      <c r="K76" s="127"/>
      <c r="L76" s="127"/>
      <c r="M76" s="127"/>
      <c r="N76" s="127"/>
      <c r="O76" s="127"/>
      <c r="P76" s="127"/>
      <c r="Q76" s="128"/>
      <c r="R76" s="129"/>
      <c r="S76" s="130"/>
    </row>
    <row r="77" spans="1:19" x14ac:dyDescent="0.3">
      <c r="A77" s="15"/>
      <c r="B77" s="125"/>
      <c r="C77" s="15"/>
      <c r="D77" s="15"/>
      <c r="E77" s="19"/>
      <c r="F77" s="126"/>
      <c r="G77" s="127"/>
      <c r="I77" s="127"/>
      <c r="J77" s="127"/>
      <c r="K77" s="127"/>
      <c r="L77" s="127"/>
      <c r="M77" s="127"/>
      <c r="N77" s="127"/>
      <c r="O77" s="127"/>
      <c r="P77" s="127"/>
      <c r="Q77" s="128"/>
      <c r="R77" s="129"/>
      <c r="S77" s="130"/>
    </row>
    <row r="78" spans="1:19" x14ac:dyDescent="0.3">
      <c r="A78" s="15"/>
      <c r="B78" s="125"/>
      <c r="C78" s="15"/>
      <c r="D78" s="15"/>
      <c r="E78" s="19"/>
      <c r="F78" s="126"/>
      <c r="G78" s="127"/>
      <c r="I78" s="127"/>
      <c r="J78" s="127"/>
      <c r="K78" s="131"/>
      <c r="L78" s="127"/>
      <c r="M78" s="127"/>
      <c r="N78" s="127"/>
      <c r="O78" s="127"/>
      <c r="P78" s="127"/>
      <c r="Q78" s="128"/>
      <c r="R78" s="129"/>
      <c r="S78" s="130"/>
    </row>
    <row r="79" spans="1:19" x14ac:dyDescent="0.3">
      <c r="A79" s="15"/>
      <c r="B79" s="125"/>
      <c r="C79" s="15"/>
      <c r="D79" s="15"/>
      <c r="E79" s="19"/>
      <c r="F79" s="126"/>
      <c r="G79" s="127"/>
      <c r="I79" s="127"/>
      <c r="J79" s="127"/>
      <c r="K79" s="127"/>
      <c r="L79" s="127"/>
      <c r="M79" s="127"/>
      <c r="N79" s="127"/>
      <c r="O79" s="127"/>
      <c r="P79" s="127"/>
      <c r="Q79" s="128"/>
      <c r="R79" s="130"/>
      <c r="S79" s="130"/>
    </row>
    <row r="80" spans="1:19" x14ac:dyDescent="0.3">
      <c r="A80" s="19"/>
      <c r="B80" s="125"/>
      <c r="C80" s="15"/>
      <c r="D80" s="15"/>
      <c r="E80" s="19"/>
      <c r="F80" s="19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8"/>
      <c r="R80" s="130"/>
      <c r="S80" s="130"/>
    </row>
    <row r="81" spans="1:19" x14ac:dyDescent="0.3">
      <c r="A81" s="15"/>
      <c r="B81" s="125"/>
      <c r="C81" s="15"/>
      <c r="D81" s="132"/>
      <c r="E81" s="19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8"/>
      <c r="R81" s="127"/>
      <c r="S81" s="130"/>
    </row>
    <row r="82" spans="1:19" x14ac:dyDescent="0.3">
      <c r="A82" s="15"/>
      <c r="B82" s="125"/>
      <c r="C82" s="15"/>
      <c r="D82" s="132"/>
      <c r="E82" s="19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8"/>
      <c r="R82" s="130"/>
      <c r="S82" s="130"/>
    </row>
    <row r="83" spans="1:19" x14ac:dyDescent="0.3">
      <c r="A83" s="15"/>
      <c r="B83" s="125"/>
      <c r="C83" s="15"/>
      <c r="D83" s="15"/>
      <c r="E83" s="19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8"/>
      <c r="R83" s="130"/>
      <c r="S83" s="130"/>
    </row>
    <row r="84" spans="1:19" x14ac:dyDescent="0.3">
      <c r="A84" s="6"/>
      <c r="B84" s="121"/>
      <c r="C84" s="6"/>
      <c r="D84" s="6"/>
      <c r="E84" s="17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4"/>
      <c r="R84" s="130"/>
      <c r="S84" s="130"/>
    </row>
    <row r="85" spans="1:19" x14ac:dyDescent="0.3">
      <c r="A85" s="6"/>
      <c r="B85" s="121"/>
      <c r="C85" s="6"/>
      <c r="D85" s="6"/>
      <c r="E85" s="17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4"/>
      <c r="R85" s="130"/>
      <c r="S85" s="130"/>
    </row>
    <row r="86" spans="1:19" x14ac:dyDescent="0.3">
      <c r="A86" s="6"/>
      <c r="B86" s="121"/>
      <c r="C86" s="120"/>
      <c r="D86" s="6"/>
      <c r="E86" s="17"/>
      <c r="F86" s="133"/>
      <c r="G86" s="135"/>
      <c r="H86" s="135"/>
      <c r="I86" s="135"/>
      <c r="J86" s="135"/>
      <c r="K86" s="133"/>
      <c r="L86" s="135"/>
      <c r="M86" s="133"/>
      <c r="N86" s="133"/>
      <c r="O86" s="133"/>
      <c r="P86" s="133"/>
      <c r="Q86" s="134"/>
      <c r="S86" s="130"/>
    </row>
    <row r="87" spans="1:19" x14ac:dyDescent="0.3">
      <c r="A87" s="15"/>
      <c r="B87" s="125"/>
      <c r="C87" s="6"/>
      <c r="D87" s="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34"/>
      <c r="R87" s="130"/>
      <c r="S87" s="130"/>
    </row>
    <row r="88" spans="1:19" x14ac:dyDescent="0.3">
      <c r="A88" s="15"/>
      <c r="B88" s="125"/>
      <c r="C88" s="6"/>
      <c r="D88" s="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34"/>
      <c r="R88" s="130"/>
      <c r="S88" s="130"/>
    </row>
    <row r="89" spans="1:19" x14ac:dyDescent="0.3">
      <c r="A89" s="15"/>
      <c r="B89" s="125"/>
      <c r="C89" s="6"/>
      <c r="D89" s="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36"/>
      <c r="R89" s="137"/>
      <c r="S89" s="130"/>
    </row>
    <row r="90" spans="1:19" x14ac:dyDescent="0.3">
      <c r="A90" s="6"/>
      <c r="B90" s="125"/>
      <c r="C90" s="6"/>
      <c r="D90" s="6"/>
      <c r="E90" s="16"/>
      <c r="F90" s="16"/>
      <c r="G90" s="16"/>
      <c r="H90" s="16"/>
      <c r="I90" s="16"/>
      <c r="J90" s="16"/>
      <c r="K90" s="138"/>
      <c r="L90" s="138"/>
      <c r="M90" s="138"/>
      <c r="N90" s="138"/>
      <c r="O90" s="138"/>
      <c r="P90" s="138"/>
      <c r="Q90" s="134"/>
      <c r="R90" s="130"/>
      <c r="S90" s="130"/>
    </row>
    <row r="91" spans="1:19" x14ac:dyDescent="0.3">
      <c r="A91" s="6"/>
      <c r="B91" s="125"/>
      <c r="C91" s="6"/>
      <c r="D91" s="6"/>
      <c r="E91" s="16"/>
      <c r="F91" s="16"/>
      <c r="G91" s="16"/>
      <c r="H91" s="16"/>
      <c r="I91" s="16"/>
      <c r="J91" s="16"/>
      <c r="K91" s="138"/>
      <c r="L91" s="138"/>
      <c r="M91" s="138"/>
      <c r="N91" s="138"/>
      <c r="O91" s="138"/>
      <c r="P91" s="138"/>
      <c r="Q91" s="134"/>
      <c r="R91" s="130"/>
      <c r="S91" s="130"/>
    </row>
    <row r="92" spans="1:19" x14ac:dyDescent="0.3">
      <c r="A92" s="6"/>
      <c r="B92" s="121"/>
      <c r="C92" s="6"/>
      <c r="S92" s="130"/>
    </row>
    <row r="93" spans="1:19" x14ac:dyDescent="0.3">
      <c r="A93" s="6"/>
      <c r="B93" s="121"/>
      <c r="C93" s="6"/>
      <c r="D93" s="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34"/>
      <c r="R93" s="130"/>
      <c r="S93" s="130"/>
    </row>
    <row r="94" spans="1:19" x14ac:dyDescent="0.3">
      <c r="A94" s="6"/>
      <c r="B94" s="121"/>
      <c r="C94" s="6"/>
      <c r="D94" s="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34"/>
      <c r="R94" s="130"/>
      <c r="S94" s="130"/>
    </row>
    <row r="95" spans="1:19" x14ac:dyDescent="0.3">
      <c r="A95" s="6"/>
      <c r="B95" s="121"/>
      <c r="C95" s="6"/>
      <c r="D95" s="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39"/>
      <c r="R95" s="137"/>
      <c r="S95" s="130"/>
    </row>
    <row r="96" spans="1:19" x14ac:dyDescent="0.3">
      <c r="A96" s="15"/>
      <c r="B96" s="125"/>
      <c r="C96" s="15"/>
      <c r="D96" s="15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28"/>
      <c r="R96" s="140"/>
      <c r="S96" s="130"/>
    </row>
    <row r="97" spans="1:19" x14ac:dyDescent="0.3">
      <c r="A97" s="141"/>
      <c r="B97" s="142"/>
      <c r="C97" s="141"/>
      <c r="D97" s="141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4"/>
      <c r="R97" s="137"/>
      <c r="S97" s="130"/>
    </row>
    <row r="98" spans="1:19" x14ac:dyDescent="0.3">
      <c r="A98" s="6"/>
      <c r="B98" s="121"/>
      <c r="C98" s="6"/>
      <c r="D98" s="6"/>
      <c r="E98" s="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R98" s="138"/>
      <c r="S98" s="130"/>
    </row>
    <row r="99" spans="1:19" x14ac:dyDescent="0.3">
      <c r="A99" s="6"/>
      <c r="B99" s="121"/>
      <c r="C99" s="6"/>
      <c r="D99" s="6"/>
      <c r="E99" s="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38"/>
      <c r="R99" s="137"/>
      <c r="S99" s="130"/>
    </row>
    <row r="100" spans="1:19" x14ac:dyDescent="0.3">
      <c r="A100" s="6"/>
      <c r="B100" s="121"/>
      <c r="C100" s="6"/>
      <c r="D100" s="6"/>
      <c r="E100" s="6"/>
      <c r="F100" s="16"/>
      <c r="G100" s="16"/>
      <c r="H100" s="16"/>
      <c r="I100" s="16"/>
      <c r="J100" s="16"/>
      <c r="K100" s="145"/>
      <c r="L100" s="16"/>
      <c r="M100" s="16"/>
      <c r="N100" s="16"/>
      <c r="O100" s="16"/>
      <c r="P100" s="16"/>
      <c r="Q100" s="133"/>
      <c r="R100" s="130"/>
      <c r="S100" s="130"/>
    </row>
    <row r="101" spans="1:19" x14ac:dyDescent="0.3">
      <c r="A101" s="6"/>
      <c r="B101" s="121"/>
      <c r="C101" s="6"/>
      <c r="D101" s="6"/>
      <c r="E101" s="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33"/>
      <c r="R101" s="130"/>
      <c r="S101" s="130"/>
    </row>
    <row r="102" spans="1:19" x14ac:dyDescent="0.3">
      <c r="A102" s="6"/>
      <c r="B102" s="121"/>
      <c r="C102" s="6"/>
      <c r="D102" s="6"/>
      <c r="F102" s="6"/>
      <c r="K102" s="16"/>
      <c r="M102" s="16"/>
      <c r="N102" s="16"/>
      <c r="O102" s="16"/>
      <c r="P102" s="16"/>
      <c r="Q102" s="133"/>
    </row>
    <row r="103" spans="1:19" x14ac:dyDescent="0.3">
      <c r="A103" s="6"/>
      <c r="B103" s="121"/>
      <c r="C103" s="6"/>
      <c r="D103" s="6"/>
      <c r="F103" s="6"/>
      <c r="K103" s="16"/>
      <c r="M103" s="16"/>
      <c r="N103" s="16"/>
      <c r="O103" s="16"/>
      <c r="P103" s="16"/>
      <c r="R103" s="133"/>
    </row>
    <row r="104" spans="1:19" x14ac:dyDescent="0.3">
      <c r="A104" s="6"/>
      <c r="B104" s="13"/>
      <c r="C104" s="6"/>
      <c r="D104" s="6"/>
      <c r="E104" s="6"/>
      <c r="F104" s="16"/>
      <c r="G104" s="16"/>
      <c r="H104" s="16"/>
      <c r="I104" s="16"/>
      <c r="K104" s="16"/>
      <c r="L104" s="16"/>
      <c r="M104" s="16"/>
      <c r="N104" s="16"/>
      <c r="O104" s="16"/>
      <c r="P104" s="16"/>
      <c r="Q104" s="17"/>
      <c r="R104" s="146"/>
      <c r="S104" s="130"/>
    </row>
    <row r="105" spans="1:19" x14ac:dyDescent="0.3">
      <c r="A105" s="120"/>
      <c r="B105" s="147"/>
      <c r="C105" s="120"/>
      <c r="D105" s="120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148"/>
      <c r="S105" s="130"/>
    </row>
    <row r="106" spans="1:19" x14ac:dyDescent="0.3">
      <c r="A106" s="15"/>
      <c r="B106" s="13"/>
      <c r="C106" s="6"/>
      <c r="D106" s="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30"/>
      <c r="S106" s="130"/>
    </row>
    <row r="107" spans="1:19" x14ac:dyDescent="0.3">
      <c r="A107" s="6"/>
      <c r="B107" s="13"/>
      <c r="C107" s="6"/>
      <c r="D107" s="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30"/>
    </row>
    <row r="108" spans="1:19" x14ac:dyDescent="0.3">
      <c r="A108" s="6"/>
      <c r="B108" s="13"/>
      <c r="C108" s="6"/>
      <c r="D108" s="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</row>
    <row r="109" spans="1:19" x14ac:dyDescent="0.3">
      <c r="A109" s="6"/>
      <c r="B109" s="13"/>
      <c r="C109" s="6"/>
      <c r="D109" s="6"/>
      <c r="E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30"/>
    </row>
    <row r="110" spans="1:19" x14ac:dyDescent="0.3">
      <c r="A110" s="15"/>
      <c r="B110" s="13"/>
      <c r="C110" s="6"/>
      <c r="D110" s="6"/>
      <c r="E110" s="16"/>
      <c r="F110" s="16"/>
      <c r="G110" s="16"/>
      <c r="H110" s="6"/>
      <c r="I110" s="16"/>
      <c r="J110" s="16"/>
      <c r="K110" s="16"/>
      <c r="L110" s="16"/>
      <c r="M110" s="16"/>
      <c r="N110" s="16"/>
      <c r="O110" s="16"/>
      <c r="P110" s="16"/>
      <c r="Q110" s="17"/>
      <c r="R110" s="130"/>
    </row>
    <row r="111" spans="1:19" x14ac:dyDescent="0.3">
      <c r="A111" s="6"/>
      <c r="B111" s="6"/>
      <c r="C111" s="6"/>
      <c r="E111" s="6"/>
      <c r="F111" s="6"/>
      <c r="G111" s="6"/>
      <c r="H111" s="6"/>
      <c r="I111" s="6"/>
      <c r="J111" s="6"/>
      <c r="K111" s="6"/>
      <c r="L111" s="6"/>
      <c r="M111" s="16"/>
      <c r="N111" s="16"/>
      <c r="O111" s="16"/>
      <c r="P111" s="16"/>
      <c r="Q111" s="17"/>
      <c r="R111" s="130"/>
    </row>
    <row r="112" spans="1:19" x14ac:dyDescent="0.3">
      <c r="A112" s="6"/>
      <c r="B112" s="13"/>
      <c r="C112" s="6"/>
      <c r="D112" s="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9" x14ac:dyDescent="0.3">
      <c r="A113" s="6"/>
      <c r="B113" s="13"/>
      <c r="C113" s="6"/>
      <c r="D113" s="6"/>
      <c r="E113" s="16"/>
      <c r="F113" s="61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9"/>
      <c r="R113" s="15"/>
      <c r="S113" s="14"/>
    </row>
    <row r="114" spans="1:19" x14ac:dyDescent="0.3">
      <c r="A114" s="6"/>
      <c r="B114" s="13"/>
      <c r="C114" s="6"/>
      <c r="D114" s="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9"/>
      <c r="R114" s="15"/>
      <c r="S114" s="15"/>
    </row>
    <row r="115" spans="1:19" x14ac:dyDescent="0.3">
      <c r="A115" s="6"/>
      <c r="B115" s="13"/>
      <c r="C115" s="6"/>
      <c r="D115" s="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9"/>
      <c r="R115" s="15"/>
      <c r="S115" s="15"/>
    </row>
    <row r="116" spans="1:19" x14ac:dyDescent="0.3">
      <c r="A116" s="6"/>
      <c r="B116" s="13"/>
      <c r="C116" s="6"/>
      <c r="D116" s="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9"/>
      <c r="R116" s="15"/>
      <c r="S116" s="15"/>
    </row>
    <row r="117" spans="1:19" x14ac:dyDescent="0.3">
      <c r="A117" s="6"/>
      <c r="B117" s="13"/>
      <c r="C117" s="6"/>
      <c r="D117" s="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9"/>
      <c r="R117" s="15"/>
      <c r="S117" s="15"/>
    </row>
    <row r="118" spans="1:19" x14ac:dyDescent="0.3">
      <c r="A118" s="6"/>
      <c r="B118" s="13"/>
      <c r="C118" s="6"/>
      <c r="D118" s="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9"/>
      <c r="R118" s="15"/>
      <c r="S118" s="15"/>
    </row>
    <row r="119" spans="1:19" x14ac:dyDescent="0.3">
      <c r="A119" s="6"/>
      <c r="B119" s="13"/>
      <c r="C119" s="6"/>
      <c r="D119" s="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9"/>
      <c r="R119" s="15"/>
      <c r="S119" s="15"/>
    </row>
    <row r="120" spans="1:19" x14ac:dyDescent="0.3">
      <c r="B120" s="13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9" x14ac:dyDescent="0.3">
      <c r="B121" s="13"/>
      <c r="F121" s="17"/>
      <c r="G121" s="17"/>
      <c r="L121" s="18"/>
      <c r="Q121" s="18"/>
    </row>
    <row r="122" spans="1:19" x14ac:dyDescent="0.3">
      <c r="B122" s="13"/>
      <c r="F122" s="17"/>
      <c r="G122" s="17"/>
      <c r="L122" s="18"/>
      <c r="Q122" s="18"/>
    </row>
    <row r="123" spans="1:19" x14ac:dyDescent="0.3">
      <c r="B123" s="13"/>
      <c r="F123" s="17"/>
      <c r="G123" s="17"/>
      <c r="L123" s="18"/>
    </row>
    <row r="124" spans="1:19" x14ac:dyDescent="0.3">
      <c r="B124" s="13"/>
      <c r="F124" s="17"/>
      <c r="G124" s="17"/>
      <c r="L124" s="18"/>
    </row>
    <row r="126" spans="1:19" x14ac:dyDescent="0.3">
      <c r="B126" s="13"/>
      <c r="F126" s="17"/>
      <c r="L126" s="18"/>
    </row>
    <row r="127" spans="1:19" x14ac:dyDescent="0.3">
      <c r="B127" s="13"/>
      <c r="F127" s="17"/>
    </row>
    <row r="128" spans="1:19" x14ac:dyDescent="0.3">
      <c r="B128" s="13"/>
      <c r="F128" s="17"/>
    </row>
    <row r="129" spans="2:6" x14ac:dyDescent="0.3">
      <c r="B129" s="13"/>
      <c r="F129" s="17"/>
    </row>
    <row r="130" spans="2:6" x14ac:dyDescent="0.3">
      <c r="B130" s="13"/>
      <c r="F130" s="17"/>
    </row>
  </sheetData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opLeftCell="A3" zoomScale="160" zoomScaleNormal="160" workbookViewId="0">
      <selection activeCell="C5" sqref="C5"/>
    </sheetView>
  </sheetViews>
  <sheetFormatPr defaultRowHeight="14.4" x14ac:dyDescent="0.3"/>
  <cols>
    <col min="1" max="1" width="12.21875" customWidth="1"/>
    <col min="2" max="2" width="13.44140625" customWidth="1"/>
    <col min="3" max="3" width="11" customWidth="1"/>
    <col min="4" max="4" width="11.5546875" customWidth="1"/>
    <col min="5" max="5" width="12.5546875" customWidth="1"/>
    <col min="6" max="6" width="14.88671875" customWidth="1"/>
    <col min="8" max="8" width="12.6640625" customWidth="1"/>
    <col min="9" max="9" width="12.33203125" customWidth="1"/>
    <col min="11" max="11" width="11.44140625" customWidth="1"/>
  </cols>
  <sheetData>
    <row r="1" spans="1:9" x14ac:dyDescent="0.3">
      <c r="A1" s="39" t="s">
        <v>62</v>
      </c>
      <c r="B1" s="39"/>
      <c r="C1" s="37"/>
      <c r="D1" s="37"/>
      <c r="E1" s="37"/>
      <c r="F1" s="37"/>
    </row>
    <row r="2" spans="1:9" x14ac:dyDescent="0.3">
      <c r="A2" s="38" t="s">
        <v>13</v>
      </c>
      <c r="B2" s="39"/>
      <c r="C2" s="53"/>
      <c r="D2" s="40"/>
      <c r="E2" s="40"/>
      <c r="F2" s="39"/>
    </row>
    <row r="3" spans="1:9" x14ac:dyDescent="0.3">
      <c r="A3" s="39"/>
      <c r="B3" s="39"/>
      <c r="C3" s="53"/>
      <c r="D3" s="40"/>
      <c r="E3" s="40"/>
      <c r="F3" s="39"/>
    </row>
    <row r="4" spans="1:9" x14ac:dyDescent="0.3">
      <c r="A4" s="41"/>
      <c r="B4" s="39" t="s">
        <v>11</v>
      </c>
      <c r="C4" s="53"/>
      <c r="D4" s="42"/>
      <c r="E4" s="40"/>
      <c r="H4" s="30"/>
    </row>
    <row r="5" spans="1:9" x14ac:dyDescent="0.3">
      <c r="A5" s="41">
        <v>45925</v>
      </c>
      <c r="B5" s="39"/>
      <c r="C5" s="53"/>
      <c r="D5" s="42"/>
      <c r="E5" s="40"/>
      <c r="F5" s="43">
        <v>6750</v>
      </c>
      <c r="H5" s="31"/>
    </row>
    <row r="6" spans="1:9" x14ac:dyDescent="0.3">
      <c r="A6" s="41">
        <v>45925</v>
      </c>
      <c r="B6" s="39"/>
      <c r="C6" s="53"/>
      <c r="D6" s="42"/>
      <c r="E6" s="59"/>
      <c r="F6" s="113">
        <v>2250</v>
      </c>
    </row>
    <row r="7" spans="1:9" x14ac:dyDescent="0.3">
      <c r="A7" s="41"/>
      <c r="B7" s="39"/>
      <c r="C7" s="54"/>
      <c r="D7" s="42"/>
      <c r="E7" s="40"/>
      <c r="F7" s="44"/>
    </row>
    <row r="8" spans="1:9" x14ac:dyDescent="0.3">
      <c r="A8" s="41"/>
      <c r="B8" s="39"/>
      <c r="C8" s="53"/>
      <c r="D8" s="42"/>
      <c r="E8" s="40"/>
      <c r="F8" s="44"/>
    </row>
    <row r="9" spans="1:9" x14ac:dyDescent="0.3">
      <c r="A9" s="41"/>
      <c r="B9" s="39"/>
      <c r="C9" s="53"/>
      <c r="D9" s="42"/>
      <c r="E9" s="40"/>
      <c r="F9" s="44"/>
    </row>
    <row r="10" spans="1:9" x14ac:dyDescent="0.3">
      <c r="A10" s="41">
        <v>45778</v>
      </c>
      <c r="B10" t="s">
        <v>61</v>
      </c>
      <c r="C10" s="53"/>
      <c r="D10" s="45"/>
      <c r="E10" s="40"/>
      <c r="F10" s="43">
        <v>1630.07</v>
      </c>
      <c r="I10" s="18"/>
    </row>
    <row r="11" spans="1:9" x14ac:dyDescent="0.3">
      <c r="A11" s="41"/>
      <c r="B11" s="41"/>
      <c r="C11" s="53"/>
      <c r="D11" s="45"/>
      <c r="E11" s="40"/>
      <c r="F11" s="43"/>
    </row>
    <row r="12" spans="1:9" x14ac:dyDescent="0.3">
      <c r="A12" s="41"/>
      <c r="B12" s="41"/>
      <c r="C12" s="53"/>
      <c r="D12" s="45"/>
      <c r="E12" s="40"/>
      <c r="F12" s="43"/>
    </row>
    <row r="13" spans="1:9" x14ac:dyDescent="0.3">
      <c r="A13" s="112">
        <v>45930</v>
      </c>
      <c r="B13" s="41" t="s">
        <v>31</v>
      </c>
      <c r="C13" s="39"/>
      <c r="D13" s="45"/>
      <c r="E13" s="40"/>
      <c r="F13" s="43">
        <v>112.96</v>
      </c>
    </row>
    <row r="14" spans="1:9" x14ac:dyDescent="0.3">
      <c r="A14" s="45">
        <v>45849</v>
      </c>
      <c r="B14" s="45" t="s">
        <v>40</v>
      </c>
      <c r="C14" s="46"/>
      <c r="D14" s="45"/>
      <c r="E14" s="40"/>
      <c r="F14" s="47">
        <v>20.65</v>
      </c>
    </row>
    <row r="15" spans="1:9" x14ac:dyDescent="0.3">
      <c r="A15" s="41"/>
      <c r="B15" s="41"/>
      <c r="C15" s="55"/>
      <c r="D15" s="41"/>
      <c r="E15" s="40"/>
      <c r="F15" s="44"/>
      <c r="G15" s="3"/>
      <c r="H15" s="3"/>
      <c r="I15" s="4"/>
    </row>
    <row r="16" spans="1:9" x14ac:dyDescent="0.3">
      <c r="A16" s="41">
        <v>46076</v>
      </c>
      <c r="B16" s="41" t="s">
        <v>6</v>
      </c>
      <c r="C16" s="55"/>
      <c r="D16" s="41"/>
      <c r="E16" s="40"/>
      <c r="F16" s="113">
        <v>189.94</v>
      </c>
      <c r="G16" s="3"/>
      <c r="H16" s="3"/>
      <c r="I16" s="4"/>
    </row>
    <row r="17" spans="1:11" x14ac:dyDescent="0.3">
      <c r="A17" s="41"/>
      <c r="B17" s="41"/>
      <c r="C17" s="55"/>
      <c r="D17" s="41"/>
      <c r="E17" s="40"/>
      <c r="F17" s="44"/>
      <c r="G17" s="3"/>
      <c r="H17" s="3"/>
      <c r="I17" s="4"/>
    </row>
    <row r="18" spans="1:11" x14ac:dyDescent="0.3">
      <c r="A18" s="41" t="s">
        <v>7</v>
      </c>
      <c r="B18" s="39"/>
      <c r="C18" s="55"/>
      <c r="D18" s="48"/>
      <c r="E18" s="40"/>
      <c r="F18" s="44">
        <f>SUM(F5:F17)</f>
        <v>10953.619999999999</v>
      </c>
      <c r="G18" s="3"/>
      <c r="H18" s="3"/>
    </row>
    <row r="19" spans="1:11" x14ac:dyDescent="0.3">
      <c r="A19" s="41"/>
      <c r="B19" s="39"/>
      <c r="C19" s="55"/>
      <c r="D19" s="48"/>
      <c r="E19" s="40"/>
      <c r="F19" s="44"/>
      <c r="G19" s="3"/>
      <c r="H19" s="3"/>
    </row>
    <row r="20" spans="1:11" x14ac:dyDescent="0.3">
      <c r="A20" s="41"/>
      <c r="B20" s="39"/>
      <c r="C20" s="55"/>
      <c r="D20" s="45"/>
      <c r="E20" s="48"/>
      <c r="F20" s="43"/>
      <c r="G20" s="3"/>
      <c r="H20" s="30"/>
      <c r="I20" s="4"/>
    </row>
    <row r="21" spans="1:11" x14ac:dyDescent="0.3">
      <c r="A21" s="41"/>
      <c r="B21" s="39"/>
      <c r="C21" s="55"/>
      <c r="D21" s="47"/>
      <c r="E21" s="48"/>
      <c r="F21" s="43"/>
      <c r="G21" s="3"/>
      <c r="H21" s="31"/>
      <c r="I21" s="4"/>
    </row>
    <row r="22" spans="1:11" x14ac:dyDescent="0.3">
      <c r="A22" s="38"/>
      <c r="B22" s="38"/>
      <c r="C22" s="74"/>
      <c r="D22" s="60"/>
      <c r="E22" s="74"/>
      <c r="F22" s="60"/>
      <c r="G22" s="26"/>
      <c r="H22" s="31"/>
      <c r="I22" s="28"/>
      <c r="J22" s="1"/>
      <c r="K22" s="27"/>
    </row>
    <row r="23" spans="1:11" x14ac:dyDescent="0.3">
      <c r="A23" s="75"/>
      <c r="B23" s="75"/>
      <c r="C23" s="76"/>
      <c r="D23" s="76"/>
      <c r="E23" s="76"/>
      <c r="F23" s="76"/>
      <c r="G23" s="34"/>
      <c r="H23" s="31"/>
      <c r="I23" s="3"/>
    </row>
    <row r="24" spans="1:11" x14ac:dyDescent="0.3">
      <c r="A24" s="75"/>
      <c r="B24" s="12"/>
      <c r="C24" s="75"/>
      <c r="D24" s="75"/>
      <c r="E24" s="75"/>
      <c r="F24" s="75"/>
      <c r="G24" s="14"/>
      <c r="H24" s="31"/>
    </row>
    <row r="25" spans="1:11" x14ac:dyDescent="0.3">
      <c r="A25" s="14"/>
      <c r="B25" s="14"/>
      <c r="C25" s="14"/>
      <c r="D25" s="14"/>
      <c r="E25" s="14"/>
      <c r="F25" s="14"/>
      <c r="G25" s="14"/>
      <c r="H25" s="30"/>
    </row>
    <row r="26" spans="1:11" x14ac:dyDescent="0.3">
      <c r="A26" s="14"/>
      <c r="B26" s="57"/>
      <c r="C26" s="14"/>
      <c r="D26" s="14"/>
      <c r="E26" s="14"/>
      <c r="F26" s="14"/>
      <c r="G26" s="14"/>
      <c r="H26" s="30"/>
    </row>
    <row r="27" spans="1:11" x14ac:dyDescent="0.3">
      <c r="H27" s="30"/>
    </row>
    <row r="28" spans="1:11" x14ac:dyDescent="0.3">
      <c r="B28" s="18"/>
      <c r="D28" s="1"/>
      <c r="E28" s="1"/>
      <c r="F28" s="1"/>
      <c r="H28" s="31"/>
    </row>
    <row r="29" spans="1:11" x14ac:dyDescent="0.3">
      <c r="A29" s="2"/>
      <c r="C29" s="5"/>
      <c r="H29" s="31"/>
    </row>
    <row r="30" spans="1:11" x14ac:dyDescent="0.3">
      <c r="A30" s="2"/>
      <c r="C30" s="5"/>
      <c r="H30" s="31"/>
    </row>
    <row r="31" spans="1:11" x14ac:dyDescent="0.3">
      <c r="H31" s="30"/>
    </row>
    <row r="32" spans="1:11" x14ac:dyDescent="0.3">
      <c r="H32" s="32"/>
    </row>
    <row r="33" spans="8:8" x14ac:dyDescent="0.3">
      <c r="H33" s="3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Smith</dc:creator>
  <cp:lastModifiedBy>Internal Audit</cp:lastModifiedBy>
  <cp:lastPrinted>2026-04-08T11:51:17Z</cp:lastPrinted>
  <dcterms:created xsi:type="dcterms:W3CDTF">2013-12-03T12:05:50Z</dcterms:created>
  <dcterms:modified xsi:type="dcterms:W3CDTF">2026-04-08T12:27:44Z</dcterms:modified>
</cp:coreProperties>
</file>