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t\Dropbox\Janet\Janet\Oddington\audit\2026\"/>
    </mc:Choice>
  </mc:AlternateContent>
  <xr:revisionPtr revIDLastSave="0" documentId="8_{70C2484F-7F71-443B-BEE6-798F7B00036B}" xr6:coauthVersionLast="47" xr6:coauthVersionMax="47" xr10:uidLastSave="{00000000-0000-0000-0000-000000000000}"/>
  <bookViews>
    <workbookView xWindow="-108" yWindow="-108" windowWidth="23256" windowHeight="12456" xr2:uid="{9108E6B3-095D-4937-A75A-9629FAAFE7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1" l="1"/>
  <c r="G10" i="1" l="1"/>
  <c r="E24" i="1"/>
  <c r="E10" i="1"/>
  <c r="G24" i="1"/>
  <c r="E26" i="1" l="1"/>
  <c r="G26" i="1"/>
</calcChain>
</file>

<file path=xl/sharedStrings.xml><?xml version="1.0" encoding="utf-8"?>
<sst xmlns="http://schemas.openxmlformats.org/spreadsheetml/2006/main" count="31" uniqueCount="31">
  <si>
    <t>Oddington Parish Council</t>
  </si>
  <si>
    <t>Receipts</t>
  </si>
  <si>
    <t>Precept</t>
  </si>
  <si>
    <t>CIL</t>
  </si>
  <si>
    <t>Wayleave</t>
  </si>
  <si>
    <t>VAT recovered</t>
  </si>
  <si>
    <t>Payments</t>
  </si>
  <si>
    <t>Staff costs</t>
  </si>
  <si>
    <t>Grants</t>
  </si>
  <si>
    <t>Infrastructure</t>
  </si>
  <si>
    <t>Audit</t>
  </si>
  <si>
    <t>Contracts</t>
  </si>
  <si>
    <t>Misc</t>
  </si>
  <si>
    <t>Subs and website</t>
  </si>
  <si>
    <t>Insurance</t>
  </si>
  <si>
    <t>Rental</t>
  </si>
  <si>
    <t>S137</t>
  </si>
  <si>
    <t>VAT</t>
  </si>
  <si>
    <t>Maintenance</t>
  </si>
  <si>
    <t>Reimbursement</t>
  </si>
  <si>
    <t>Surplus/deficit for year</t>
  </si>
  <si>
    <t>General fund carried forward</t>
  </si>
  <si>
    <t xml:space="preserve">Of which earmarked CIL is </t>
  </si>
  <si>
    <t>General reserve</t>
  </si>
  <si>
    <t>Receipts during the year</t>
  </si>
  <si>
    <t>Payments during the year</t>
  </si>
  <si>
    <t>Outsanding cheque</t>
  </si>
  <si>
    <t>Bank recociliation 2025-2026</t>
  </si>
  <si>
    <t>Receipts and Payment Account for year ended 31 March 2026</t>
  </si>
  <si>
    <t>Opening balance 1/4/2025</t>
  </si>
  <si>
    <t>Closing balance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</si>
</sst>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8" fontId="0" fillId="0" borderId="0" xfId="0" applyNumberFormat="1"/>
    <xf numFmtId="0" fontId="0" fillId="0" borderId="0" xfId="0" applyBorder="1"/>
    <xf numFmtId="0" fontId="2" fillId="2" borderId="0" xfId="0" applyFont="1" applyFill="1" applyBorder="1"/>
    <xf numFmtId="8" fontId="0" fillId="0" borderId="1" xfId="0" applyNumberFormat="1" applyBorder="1"/>
    <xf numFmtId="8" fontId="0" fillId="0" borderId="2" xfId="0" applyNumberFormat="1" applyBorder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E23B-8522-4CE3-8C83-14C4907585A5}">
  <dimension ref="A1:K41"/>
  <sheetViews>
    <sheetView tabSelected="1" workbookViewId="0">
      <selection activeCell="M14" sqref="M14"/>
    </sheetView>
  </sheetViews>
  <sheetFormatPr defaultRowHeight="14.4" x14ac:dyDescent="0.3"/>
  <cols>
    <col min="5" max="5" width="10.5546875" customWidth="1"/>
    <col min="6" max="6" width="10.6640625" customWidth="1"/>
  </cols>
  <sheetData>
    <row r="1" spans="1:11" x14ac:dyDescent="0.3">
      <c r="C1" t="s">
        <v>0</v>
      </c>
    </row>
    <row r="2" spans="1:11" x14ac:dyDescent="0.3">
      <c r="C2" t="s">
        <v>28</v>
      </c>
    </row>
    <row r="4" spans="1:11" x14ac:dyDescent="0.3">
      <c r="A4" s="1" t="s">
        <v>1</v>
      </c>
      <c r="E4" s="1">
        <v>2026</v>
      </c>
      <c r="G4" s="1">
        <v>2025</v>
      </c>
    </row>
    <row r="5" spans="1:11" x14ac:dyDescent="0.3">
      <c r="A5" t="s">
        <v>2</v>
      </c>
      <c r="E5">
        <v>9000</v>
      </c>
      <c r="G5">
        <v>8000</v>
      </c>
    </row>
    <row r="6" spans="1:11" x14ac:dyDescent="0.3">
      <c r="A6" t="s">
        <v>19</v>
      </c>
      <c r="E6">
        <v>112.96</v>
      </c>
      <c r="G6">
        <v>2210.27</v>
      </c>
    </row>
    <row r="7" spans="1:11" x14ac:dyDescent="0.3">
      <c r="A7" t="s">
        <v>3</v>
      </c>
      <c r="E7">
        <v>1630.07</v>
      </c>
      <c r="G7">
        <v>3132.62</v>
      </c>
    </row>
    <row r="8" spans="1:11" x14ac:dyDescent="0.3">
      <c r="A8" t="s">
        <v>4</v>
      </c>
      <c r="E8">
        <v>20.65</v>
      </c>
      <c r="G8">
        <v>20.65</v>
      </c>
    </row>
    <row r="9" spans="1:11" x14ac:dyDescent="0.3">
      <c r="A9" t="s">
        <v>5</v>
      </c>
      <c r="E9">
        <v>189.94</v>
      </c>
      <c r="G9">
        <v>603.26</v>
      </c>
    </row>
    <row r="10" spans="1:11" x14ac:dyDescent="0.3">
      <c r="E10" s="2">
        <f>SUM(E5:E9)</f>
        <v>10953.619999999999</v>
      </c>
      <c r="G10" s="2">
        <f>SUM(G5:G9)</f>
        <v>13966.8</v>
      </c>
      <c r="K10" s="6"/>
    </row>
    <row r="11" spans="1:11" x14ac:dyDescent="0.3">
      <c r="A11" s="1" t="s">
        <v>6</v>
      </c>
    </row>
    <row r="12" spans="1:11" x14ac:dyDescent="0.3">
      <c r="A12" t="s">
        <v>7</v>
      </c>
      <c r="E12" s="7">
        <v>4517.05</v>
      </c>
      <c r="G12">
        <v>4344.3</v>
      </c>
    </row>
    <row r="13" spans="1:11" x14ac:dyDescent="0.3">
      <c r="A13" t="s">
        <v>8</v>
      </c>
      <c r="E13" s="7">
        <v>700</v>
      </c>
      <c r="G13">
        <v>600</v>
      </c>
    </row>
    <row r="14" spans="1:11" x14ac:dyDescent="0.3">
      <c r="A14" t="s">
        <v>9</v>
      </c>
      <c r="E14" s="7">
        <v>0</v>
      </c>
      <c r="G14">
        <v>4032.27</v>
      </c>
    </row>
    <row r="15" spans="1:11" x14ac:dyDescent="0.3">
      <c r="A15" t="s">
        <v>10</v>
      </c>
      <c r="E15" s="7">
        <v>125</v>
      </c>
      <c r="G15">
        <v>100</v>
      </c>
    </row>
    <row r="16" spans="1:11" x14ac:dyDescent="0.3">
      <c r="A16" t="s">
        <v>11</v>
      </c>
      <c r="E16" s="7">
        <v>2160</v>
      </c>
      <c r="G16">
        <v>2720</v>
      </c>
    </row>
    <row r="17" spans="1:7" x14ac:dyDescent="0.3">
      <c r="A17" t="s">
        <v>18</v>
      </c>
      <c r="E17" s="7">
        <v>435.92</v>
      </c>
      <c r="G17">
        <v>3405.94</v>
      </c>
    </row>
    <row r="18" spans="1:7" x14ac:dyDescent="0.3">
      <c r="A18" t="s">
        <v>13</v>
      </c>
      <c r="E18" s="7">
        <v>883.74</v>
      </c>
      <c r="G18">
        <v>820.88</v>
      </c>
    </row>
    <row r="19" spans="1:7" x14ac:dyDescent="0.3">
      <c r="A19" t="s">
        <v>14</v>
      </c>
      <c r="E19" s="7">
        <v>293.43</v>
      </c>
      <c r="G19">
        <v>240.83</v>
      </c>
    </row>
    <row r="20" spans="1:7" x14ac:dyDescent="0.3">
      <c r="A20" t="s">
        <v>15</v>
      </c>
      <c r="E20" s="7">
        <v>0</v>
      </c>
      <c r="G20">
        <v>55</v>
      </c>
    </row>
    <row r="21" spans="1:7" x14ac:dyDescent="0.3">
      <c r="A21" t="s">
        <v>16</v>
      </c>
      <c r="E21" s="7">
        <v>50</v>
      </c>
      <c r="G21">
        <v>50</v>
      </c>
    </row>
    <row r="22" spans="1:7" x14ac:dyDescent="0.3">
      <c r="A22" t="s">
        <v>17</v>
      </c>
      <c r="E22" s="7">
        <v>192.19</v>
      </c>
      <c r="G22">
        <v>711.94</v>
      </c>
    </row>
    <row r="23" spans="1:7" x14ac:dyDescent="0.3">
      <c r="A23" t="s">
        <v>12</v>
      </c>
      <c r="E23" s="7">
        <v>56.24</v>
      </c>
      <c r="G23">
        <v>33.590000000000003</v>
      </c>
    </row>
    <row r="24" spans="1:7" x14ac:dyDescent="0.3">
      <c r="E24" s="2">
        <f>SUM(E12:E23)</f>
        <v>9413.5700000000015</v>
      </c>
      <c r="G24" s="2">
        <f>SUM(G12:G23)</f>
        <v>17114.75</v>
      </c>
    </row>
    <row r="26" spans="1:7" x14ac:dyDescent="0.3">
      <c r="A26" t="s">
        <v>20</v>
      </c>
      <c r="E26" s="3">
        <f>E10-E24</f>
        <v>1540.0499999999975</v>
      </c>
      <c r="G26">
        <f>G10-G24</f>
        <v>-3147.9500000000007</v>
      </c>
    </row>
    <row r="27" spans="1:7" x14ac:dyDescent="0.3">
      <c r="A27" t="s">
        <v>21</v>
      </c>
      <c r="E27">
        <v>11612.71</v>
      </c>
      <c r="G27">
        <v>10072.67</v>
      </c>
    </row>
    <row r="28" spans="1:7" x14ac:dyDescent="0.3">
      <c r="A28" t="s">
        <v>22</v>
      </c>
      <c r="E28">
        <v>3026.66</v>
      </c>
    </row>
    <row r="29" spans="1:7" x14ac:dyDescent="0.3">
      <c r="A29" s="1" t="s">
        <v>23</v>
      </c>
      <c r="B29" s="1"/>
      <c r="E29" s="4">
        <f>E27-E28</f>
        <v>8586.0499999999993</v>
      </c>
    </row>
    <row r="31" spans="1:7" x14ac:dyDescent="0.3">
      <c r="A31" s="1" t="s">
        <v>27</v>
      </c>
    </row>
    <row r="33" spans="1:6" x14ac:dyDescent="0.3">
      <c r="A33" t="s">
        <v>29</v>
      </c>
      <c r="E33" s="5">
        <v>10072.66</v>
      </c>
    </row>
    <row r="34" spans="1:6" x14ac:dyDescent="0.3">
      <c r="A34" t="s">
        <v>24</v>
      </c>
      <c r="E34" s="5">
        <v>10953.62</v>
      </c>
    </row>
    <row r="35" spans="1:6" x14ac:dyDescent="0.3">
      <c r="E35" s="8">
        <v>21026.28</v>
      </c>
    </row>
    <row r="36" spans="1:6" x14ac:dyDescent="0.3">
      <c r="A36" t="s">
        <v>25</v>
      </c>
      <c r="E36" s="5">
        <v>9413.57</v>
      </c>
    </row>
    <row r="37" spans="1:6" x14ac:dyDescent="0.3">
      <c r="A37" t="s">
        <v>30</v>
      </c>
      <c r="E37" s="9">
        <v>11612.71</v>
      </c>
    </row>
    <row r="38" spans="1:6" x14ac:dyDescent="0.3">
      <c r="F38" s="5">
        <v>11612.71</v>
      </c>
    </row>
    <row r="39" spans="1:6" x14ac:dyDescent="0.3">
      <c r="A39" t="s">
        <v>26</v>
      </c>
      <c r="D39">
        <v>307</v>
      </c>
      <c r="E39" s="5">
        <v>123.39</v>
      </c>
    </row>
    <row r="40" spans="1:6" x14ac:dyDescent="0.3">
      <c r="F40" s="5">
        <v>123.39</v>
      </c>
    </row>
    <row r="41" spans="1:6" x14ac:dyDescent="0.3">
      <c r="F41" s="10">
        <v>11489.32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Internal Audit</dc:creator>
  <cp:lastModifiedBy>Internal Audit</cp:lastModifiedBy>
  <cp:lastPrinted>2026-05-06T11:23:05Z</cp:lastPrinted>
  <dcterms:created xsi:type="dcterms:W3CDTF">2026-04-08T11:11:19Z</dcterms:created>
  <dcterms:modified xsi:type="dcterms:W3CDTF">2026-05-06T11:33:45Z</dcterms:modified>
</cp:coreProperties>
</file>